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List Price Sheets - Merfish United\Import Steel 3.23.20\CT\"/>
    </mc:Choice>
  </mc:AlternateContent>
  <xr:revisionPtr revIDLastSave="0" documentId="13_ncr:1_{DE1A1F9D-3A94-4A81-BED7-99EE32705FE0}" xr6:coauthVersionLast="44" xr6:coauthVersionMax="44" xr10:uidLastSave="{00000000-0000-0000-0000-000000000000}"/>
  <bookViews>
    <workbookView xWindow="1909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2" i="1" l="1"/>
  <c r="E112" i="1" s="1"/>
  <c r="E111" i="1"/>
  <c r="D111" i="1"/>
  <c r="D110" i="1"/>
  <c r="E110" i="1" s="1"/>
  <c r="D109" i="1"/>
  <c r="E109" i="1" s="1"/>
  <c r="D108" i="1"/>
  <c r="E108" i="1" s="1"/>
  <c r="D107" i="1"/>
  <c r="E107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E78" i="1"/>
  <c r="D78" i="1"/>
  <c r="D77" i="1"/>
  <c r="E77" i="1" s="1"/>
  <c r="D76" i="1"/>
  <c r="E76" i="1" s="1"/>
  <c r="D75" i="1"/>
  <c r="E75" i="1" s="1"/>
  <c r="E74" i="1"/>
  <c r="D74" i="1"/>
  <c r="D73" i="1"/>
  <c r="E73" i="1" s="1"/>
  <c r="D72" i="1"/>
  <c r="E72" i="1" s="1"/>
  <c r="D71" i="1"/>
  <c r="E71" i="1" s="1"/>
  <c r="D70" i="1"/>
  <c r="E70" i="1" s="1"/>
  <c r="D69" i="1"/>
  <c r="E69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<sst xmlns="http://schemas.openxmlformats.org/spreadsheetml/2006/main" count="105" uniqueCount="105">
  <si>
    <t>Product #</t>
  </si>
  <si>
    <t>Description</t>
  </si>
  <si>
    <t>Multiplier</t>
  </si>
  <si>
    <t>Net Price (PER CFT)</t>
  </si>
  <si>
    <t>Bundle quantities in parentheses below product description. Call your sales person for your multiplier.</t>
  </si>
  <si>
    <t>All prices listed as per-hundred-foot (CFT).</t>
  </si>
  <si>
    <t>LIST Price (CFT)</t>
  </si>
  <si>
    <t>IMP 1/2 IN A53A BPE SH40 x 21 FT (120)</t>
  </si>
  <si>
    <t>IMP 3/4 IN A53A BPE SH40 x 21 FT (84)</t>
  </si>
  <si>
    <t>IMP 1 IN A53A BPE SH40 x 21 FT (60)</t>
  </si>
  <si>
    <t>IMP 1-1/4 IN A53A BPE SH40 x 21 FT (42)</t>
  </si>
  <si>
    <t>IMP 1-1/2 IN A53A BPE SH40 x 21 FT (36)</t>
  </si>
  <si>
    <t>IMP 2 IN A53A BPE SH40 x 21 FT (26)</t>
  </si>
  <si>
    <t>Black Threaded &amp; Coupled (T&amp;C) x 21' Sch. 40 A53-A</t>
  </si>
  <si>
    <t>IMP 1/2 IN A53A BTC SH40 x 21 FT (120)</t>
  </si>
  <si>
    <t>IMP 3/4 IN A53A BTC SH40 x 21 FT (84)</t>
  </si>
  <si>
    <t>IMP 1 IN A53A BTC SH40 x 21 FT (60)</t>
  </si>
  <si>
    <t>IMP 1-1/4 IN A53A BTC SH40 x 21 FT (42)</t>
  </si>
  <si>
    <t>IMP 1-1/2 IN A53A BTC SH40 x 21 FT (36)</t>
  </si>
  <si>
    <t>IMP 2 IN A53A BTC SH40 x 21 FT (26)</t>
  </si>
  <si>
    <t>IMP 2-1/2 IN A53A BTC SH40 x 21 FT (18)</t>
  </si>
  <si>
    <t>IMP 3 IN A53A BTC SH40 x 21 FT (14)</t>
  </si>
  <si>
    <t>IMP 4 IN A53A BTC SH40 x 21 FT (10)</t>
  </si>
  <si>
    <t>Black Threaded Both Ends (TBE) x 10' Sch. 40 A53-A</t>
  </si>
  <si>
    <t>IMP 1/2 IN A53A BTBE SH40 x 10 FT (120)</t>
  </si>
  <si>
    <t>IMP 3/4 IN A53A BTBE SH40 x 10 FT (84)</t>
  </si>
  <si>
    <t>IMP 1 IN A53A BTBE SH40 x 10 FT (60)</t>
  </si>
  <si>
    <t>IMP 1-1/4 IN A53A BTBE SH40 x 10 FT (42)</t>
  </si>
  <si>
    <t>IMP 1-1/2 IN A53A BTBE SH40 x 10 FT (36)</t>
  </si>
  <si>
    <t>IMP 2 IN A53A BTBE SH40 x 10 FT (26)</t>
  </si>
  <si>
    <t>IMP 2-1/2 IN A53A BTBE SH40 x10 FT (18)</t>
  </si>
  <si>
    <t>IMP 3 IN A53A BTBE SH40 x 10 FT (14)</t>
  </si>
  <si>
    <t>IMP 4 IN A53A BTBE SH40 x 10 FT (10)</t>
  </si>
  <si>
    <t>Galvanized Plain End (PE) x 21' Sch. 40 A53-A</t>
  </si>
  <si>
    <t>IMP 1/2 IN A53A GPE SH40 x 21 FT (120)</t>
  </si>
  <si>
    <t>IMP 3/4 IN A53A GPE SH40 x 21 FT (84)</t>
  </si>
  <si>
    <t>IMP 1 IN A53A GPE SH40 x 21 FT (60)</t>
  </si>
  <si>
    <t>IMP 1-1/4 IN A53A GPE SH40 x 21 FT (42)</t>
  </si>
  <si>
    <t>IMP 1-1/2 IN A53A GPE SH40 x 21 FT (36)</t>
  </si>
  <si>
    <t>IMP 2 IN A53A GPE SH40 x 21 FT (26)</t>
  </si>
  <si>
    <t>IMP 2-1/2 IN A53A GPE SH40 x 21 FT (18)</t>
  </si>
  <si>
    <t>Galvanized Threaded &amp; Coupled (T&amp;C) x 21' Sch. 40 A53-A</t>
  </si>
  <si>
    <t>IMP 1/2 IN A53A GTC SH40 x 21 FT (120)</t>
  </si>
  <si>
    <t>IMP 3/4 IN A53A GTC SH40 x 21 FT (84)</t>
  </si>
  <si>
    <t>IMP 1 IN A53A GTC SH40 x 21 FT (60)</t>
  </si>
  <si>
    <t>IMP 1-1/4 IN A53A GTC SH40 x 21 FT (42)</t>
  </si>
  <si>
    <t>IMP 1-1/2 IN A53A GTC SH40 x 21 FT (36)</t>
  </si>
  <si>
    <t>IMP 2 IN A53A GTC SH40 x 21 FT (26)</t>
  </si>
  <si>
    <t>IMP 2-1/2 IN A53A GTC SH40 x 21 FT (18)</t>
  </si>
  <si>
    <t>IMP 3 IN A53A GTC SH40 x 21 FT (14)</t>
  </si>
  <si>
    <t>IMP 4 IN A53A GTC SH40 x 21 FT (10)</t>
  </si>
  <si>
    <t>Galvanized Threaded Both Ends (TBE)  x 10' Sch. 40 A53-A</t>
  </si>
  <si>
    <t>IMP 1/2 IN A53A GTBE SH40 x 10 FT (120)</t>
  </si>
  <si>
    <t>IMP 3/4 IN A53A GTBE SH40 x 10 FT (84)</t>
  </si>
  <si>
    <t>IMP 1 IN A53A GTBE SH40 x 10 FT (60)</t>
  </si>
  <si>
    <t>IMP 1-1/4 IN A53A GTBE SH40 x 10 FT (42)</t>
  </si>
  <si>
    <t>IMP 1-1/2 IN A53A GTBE SH40 x 10 FT (36)</t>
  </si>
  <si>
    <t>Black Plain End (PE) x 21' Sch. 80 A53-A</t>
  </si>
  <si>
    <t>IMP 1/2 IN A53A BPE SH80 x 21 FT (120)</t>
  </si>
  <si>
    <t>IMP 3/4 IN A53A BPE SH80 x 21 FT (84)</t>
  </si>
  <si>
    <t>IMP 1 IN A53A BPE SH80 x 21 FT (60)</t>
  </si>
  <si>
    <t>IMP 1-1/4 IN A53A BPE SH80 x 21 FT (42)</t>
  </si>
  <si>
    <t>IMP 1-1/2 IN A53A BPE SH80 x 21 FT (36)</t>
  </si>
  <si>
    <t>IMP 2 IN A53A BPE SH80 x 21 FT (26)</t>
  </si>
  <si>
    <t>IMP 2-1/2 IN A53A BPE SH80 x 21 FT (18)</t>
  </si>
  <si>
    <t>IMP 3 IN A53A BPE SH80 x 21 FT (14)</t>
  </si>
  <si>
    <t>IMP 4 IN A53A BPE SH80 x 21 FT (10)</t>
  </si>
  <si>
    <t>IMP 6 IN A53A BPE SH80 x 21 FT (7)</t>
  </si>
  <si>
    <t>Black Plain End (PE) x 21' Sch. 40 A53-B</t>
  </si>
  <si>
    <t>IMP 2 IN A53B BPE SH40 x 21 FT (26)</t>
  </si>
  <si>
    <t>IMP 2-1/2 IN A53B BPE SH40 x 21 FT (18)</t>
  </si>
  <si>
    <t>IMP 3 IN A53B BPE SH40 x 21 FT (14)</t>
  </si>
  <si>
    <t>IMP 4 IN A53B BPE SH40 x 21 FT (10)</t>
  </si>
  <si>
    <t>IMP 5 IN A53B BPE SH40 x 21 FT (7)</t>
  </si>
  <si>
    <t>IMP 6 IN A53B BPE SH40 x 21 FT (7)</t>
  </si>
  <si>
    <t>IMP  8 IN A53B BPE SH40 x 21 FT  (5)</t>
  </si>
  <si>
    <t>Black Plain End (PE) x 21' Sch. 80 A53-B</t>
  </si>
  <si>
    <t>IMP 2 IN A53B BPE SH80 x 21 FT (26)</t>
  </si>
  <si>
    <t>IMP 2-1/2 IN A53B BPE SH80 x 21 FT (18)</t>
  </si>
  <si>
    <t>IMP 3 IN A53B BPE SH80 x 21 FT (14)</t>
  </si>
  <si>
    <t>IMP 4 IN A53B BPE SH80 x 21 FT (10)</t>
  </si>
  <si>
    <t>IMP 5 IN A53B BPE SH80 x 21 FT (10)</t>
  </si>
  <si>
    <t>IMP 6 IN A53B BPE SH80 x 21 FT (7)</t>
  </si>
  <si>
    <t>Galvanized Plain End (PE) x 21' Sch. 40 A53-B</t>
  </si>
  <si>
    <t>IMP 2 IN A53B GPE SH40 x 21 FT (26)</t>
  </si>
  <si>
    <t>IMP 2-1/2 IN A53B GPE SH40 x 21 FT (18)</t>
  </si>
  <si>
    <t>IMP 3 IN A53B GPE SH40 x 21 FT (14)</t>
  </si>
  <si>
    <t>IMP 4 IN A53B GPE SH40 x 21 FT (10)</t>
  </si>
  <si>
    <t>IMP 5 IN A53B GPE SH40 x 21 FT (7)</t>
  </si>
  <si>
    <t>IMP 6 IN A53B GPE SH40 x 21 FT (7)</t>
  </si>
  <si>
    <t>IMP 8 IN A53B GPE SH40 x 21 FT (5)</t>
  </si>
  <si>
    <t>Black Roll Grooved x 21' Sch. 40 A53-B</t>
  </si>
  <si>
    <t>IMP 2-1/2 IN A53B BGR SH40 x 21 FT (18)</t>
  </si>
  <si>
    <t>IMP 3 IN A53B BGR SH40 x 21 FT (14)</t>
  </si>
  <si>
    <t>IMP 4 IN A53B BGR SH40 x 21 FT (10)</t>
  </si>
  <si>
    <t>IMP 5 IN A53B BGR SH40 x 21 FT (7)</t>
  </si>
  <si>
    <t>IMP 6 IN A53B BGR SH40 x 21 FT (7)</t>
  </si>
  <si>
    <t xml:space="preserve">    YOUR Import Multiplier►</t>
  </si>
  <si>
    <t>Black Plain End (PE) x 21' Sch. 40 A53-A</t>
  </si>
  <si>
    <t>IMP 2 IN A53A GTBE SCH40 x 10 FT (26)</t>
  </si>
  <si>
    <t>IMP 2 IN A53B BGR SH40 x 21 FT (28)</t>
  </si>
  <si>
    <t xml:space="preserve"> IMP 2-1/2 IN A53A GTBE NFPA54 S40 10(18</t>
  </si>
  <si>
    <t>IMP 3 IN A53A GTBE NFPA54 SH40 x 10(14)</t>
  </si>
  <si>
    <t>IMP 4 IN A53A GTBE NFPA54 SH40 10 FT(10)</t>
  </si>
  <si>
    <t>Effective at: Corsicana, TX • Houston, TX • Topeka, KS • Loves Park, IL • Franklin,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</si>
</sst>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Lato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366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0" borderId="2" xfId="0" applyBorder="1"/>
    <xf numFmtId="0" fontId="5" fillId="3" borderId="4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4" borderId="0" xfId="0" applyFill="1"/>
    <xf numFmtId="0" fontId="5" fillId="3" borderId="4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/>
    <xf numFmtId="0" fontId="4" fillId="0" borderId="0" xfId="0" applyFont="1"/>
    <xf numFmtId="165" fontId="3" fillId="2" borderId="7" xfId="1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7" fontId="8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3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903399</xdr:colOff>
      <xdr:row>0</xdr:row>
      <xdr:rowOff>1109431</xdr:rowOff>
    </xdr:from>
    <xdr:to>
      <xdr:col>5</xdr:col>
      <xdr:colOff>9253</xdr:colOff>
      <xdr:row>0</xdr:row>
      <xdr:rowOff>1514928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E8AE76F-77DC-4860-9413-B9F74DC73AF2}"/>
            </a:ext>
          </a:extLst>
        </xdr:cNvPr>
        <xdr:cNvSpPr txBox="1">
          <a:spLocks noChangeArrowheads="1"/>
        </xdr:cNvSpPr>
      </xdr:nvSpPr>
      <xdr:spPr bwMode="auto">
        <a:xfrm>
          <a:off x="6436970" y="1109431"/>
          <a:ext cx="2933997" cy="4054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MU IWC032320</a:t>
          </a:r>
          <a:endParaRPr lang="en-US" sz="1600" kern="1400">
            <a:solidFill>
              <a:schemeClr val="bg1"/>
            </a:solidFill>
            <a:effectLst/>
            <a:latin typeface="Lato" panose="020F0502020204030203" pitchFamily="34" charset="0"/>
            <a:ea typeface="Lato" panose="020F0502020204030203" pitchFamily="34" charset="0"/>
            <a:cs typeface="Lato" panose="020F0502020204030203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600" b="1" kern="1400">
              <a:solidFill>
                <a:schemeClr val="bg1"/>
              </a:solidFill>
              <a:effectLst/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rPr>
            <a:t>Effective: March 23, 2020</a:t>
          </a:r>
          <a:r>
            <a:rPr lang="en-US" sz="1050" b="1" kern="1400">
              <a:solidFill>
                <a:schemeClr val="bg1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 </a:t>
          </a:r>
          <a:r>
            <a:rPr lang="en-US" sz="1050" kern="1400">
              <a:solidFill>
                <a:schemeClr val="bg1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</a:t>
          </a:r>
          <a:endParaRPr lang="en-US" sz="1000" kern="1400">
            <a:solidFill>
              <a:schemeClr val="bg1"/>
            </a:solidFill>
            <a:effectLst/>
            <a:latin typeface="Calibri" panose="020F050202020403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2902858</xdr:colOff>
      <xdr:row>0</xdr:row>
      <xdr:rowOff>453753</xdr:rowOff>
    </xdr:from>
    <xdr:to>
      <xdr:col>4</xdr:col>
      <xdr:colOff>1479188</xdr:colOff>
      <xdr:row>0</xdr:row>
      <xdr:rowOff>1141742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3AD535DF-79FC-4900-9B52-FF9A903C375F}"/>
            </a:ext>
          </a:extLst>
        </xdr:cNvPr>
        <xdr:cNvSpPr txBox="1">
          <a:spLocks noChangeArrowheads="1"/>
        </xdr:cNvSpPr>
      </xdr:nvSpPr>
      <xdr:spPr bwMode="auto">
        <a:xfrm>
          <a:off x="3828144" y="453753"/>
          <a:ext cx="5461544" cy="687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GLOBALLY SOURCED WELDED</a:t>
          </a:r>
          <a:endParaRPr lang="en-US" sz="2000" kern="1400">
            <a:solidFill>
              <a:schemeClr val="bg1"/>
            </a:solidFill>
            <a:effectLst/>
            <a:latin typeface="Lao UI" panose="020B0502040204020203" pitchFamily="34" charset="0"/>
            <a:ea typeface="Times New Roman" panose="02020603050405020304" pitchFamily="18" charset="0"/>
            <a:cs typeface="Lao UI" panose="020B0502040204020203" pitchFamily="34" charset="0"/>
          </a:endParaRP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900"/>
            </a:spcAft>
          </a:pPr>
          <a:r>
            <a:rPr lang="en-US" sz="2000" b="1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STEEL PIPE (CENTRAL REGION)</a:t>
          </a:r>
          <a:r>
            <a:rPr lang="en-US" sz="2000" kern="1400">
              <a:solidFill>
                <a:schemeClr val="bg1"/>
              </a:solidFill>
              <a:effectLst/>
              <a:latin typeface="Lao UI" panose="020B0502040204020203" pitchFamily="34" charset="0"/>
              <a:ea typeface="Times New Roman" panose="02020603050405020304" pitchFamily="18" charset="0"/>
              <a:cs typeface="Lao UI" panose="020B0502040204020203" pitchFamily="34" charset="0"/>
            </a:rPr>
            <a:t> </a:t>
          </a:r>
          <a:endParaRPr lang="en-US" sz="1100" kern="1400">
            <a:solidFill>
              <a:schemeClr val="bg1"/>
            </a:solidFill>
            <a:effectLst/>
            <a:latin typeface="Lao UI" panose="020B0502040204020203" pitchFamily="34" charset="0"/>
            <a:ea typeface="Times New Roman" panose="02020603050405020304" pitchFamily="18" charset="0"/>
            <a:cs typeface="Lao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272141</xdr:rowOff>
    </xdr:from>
    <xdr:to>
      <xdr:col>1</xdr:col>
      <xdr:colOff>2984500</xdr:colOff>
      <xdr:row>0</xdr:row>
      <xdr:rowOff>1818608</xdr:rowOff>
    </xdr:to>
    <xdr:pic>
      <xdr:nvPicPr>
        <xdr:cNvPr id="19" name="Picture 18" descr="merfish-logo-corporate-final_White Horizontal">
          <a:extLst>
            <a:ext uri="{FF2B5EF4-FFF2-40B4-BE49-F238E27FC236}">
              <a16:creationId xmlns:a16="http://schemas.microsoft.com/office/drawing/2014/main" id="{069A36F7-4751-44DD-86FD-FF49B47E0A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141"/>
          <a:ext cx="3909786" cy="1546467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112"/>
  <sheetViews>
    <sheetView tabSelected="1" zoomScale="85" zoomScaleNormal="85" workbookViewId="0">
      <selection sqref="A1:E1"/>
    </sheetView>
  </sheetViews>
  <sheetFormatPr defaultColWidth="0" defaultRowHeight="14.5" x14ac:dyDescent="0.35"/>
  <cols>
    <col min="1" max="1" width="13.1796875" customWidth="1"/>
    <col min="2" max="2" width="47.81640625" bestFit="1" customWidth="1"/>
    <col min="3" max="3" width="18.1796875" bestFit="1" customWidth="1"/>
    <col min="4" max="4" width="32.54296875" bestFit="1" customWidth="1"/>
    <col min="5" max="5" width="22.1796875" bestFit="1" customWidth="1"/>
    <col min="6" max="8" width="1.26953125" customWidth="1"/>
    <col min="9" max="16384" width="9.1796875" hidden="1"/>
  </cols>
  <sheetData>
    <row r="1" spans="1:8" ht="160" customHeight="1" x14ac:dyDescent="0.35">
      <c r="A1" s="30"/>
      <c r="B1" s="30"/>
      <c r="C1" s="30"/>
      <c r="D1" s="30"/>
      <c r="E1" s="31"/>
      <c r="F1" s="13"/>
      <c r="G1" s="10"/>
      <c r="H1" s="10"/>
    </row>
    <row r="2" spans="1:8" s="7" customFormat="1" ht="28" customHeight="1" x14ac:dyDescent="0.35">
      <c r="A2" s="16"/>
      <c r="B2" s="17"/>
      <c r="C2" s="17"/>
      <c r="D2" s="26" t="s">
        <v>97</v>
      </c>
      <c r="E2" s="15">
        <v>0</v>
      </c>
      <c r="F2" s="11"/>
      <c r="G2" s="12"/>
      <c r="H2" s="12"/>
    </row>
    <row r="3" spans="1:8" s="7" customFormat="1" x14ac:dyDescent="0.35">
      <c r="A3" s="32" t="s">
        <v>104</v>
      </c>
      <c r="B3" s="33"/>
      <c r="C3" s="33"/>
      <c r="D3" s="33"/>
      <c r="E3" s="34"/>
      <c r="F3" s="11"/>
      <c r="G3" s="12"/>
      <c r="H3" s="12"/>
    </row>
    <row r="4" spans="1:8" s="7" customFormat="1" x14ac:dyDescent="0.35">
      <c r="A4" s="37" t="s">
        <v>4</v>
      </c>
      <c r="B4" s="38"/>
      <c r="C4" s="38"/>
      <c r="D4" s="38"/>
      <c r="E4" s="39"/>
      <c r="F4" s="11"/>
      <c r="G4" s="12"/>
      <c r="H4" s="12"/>
    </row>
    <row r="5" spans="1:8" s="7" customFormat="1" x14ac:dyDescent="0.35">
      <c r="A5" s="35" t="s">
        <v>5</v>
      </c>
      <c r="B5" s="35"/>
      <c r="C5" s="35"/>
      <c r="D5" s="35"/>
      <c r="E5" s="36"/>
      <c r="F5" s="11"/>
      <c r="G5" s="12"/>
      <c r="H5" s="12"/>
    </row>
    <row r="6" spans="1:8" x14ac:dyDescent="0.35">
      <c r="A6" s="8" t="s">
        <v>0</v>
      </c>
      <c r="B6" s="3" t="s">
        <v>1</v>
      </c>
      <c r="C6" s="4" t="s">
        <v>6</v>
      </c>
      <c r="D6" s="5" t="s">
        <v>2</v>
      </c>
      <c r="E6" s="6" t="s">
        <v>3</v>
      </c>
      <c r="F6" s="2"/>
      <c r="G6" s="9"/>
      <c r="H6" s="9"/>
    </row>
    <row r="7" spans="1:8" x14ac:dyDescent="0.35">
      <c r="A7" s="24" t="s">
        <v>98</v>
      </c>
      <c r="B7" s="24"/>
      <c r="C7" s="19"/>
      <c r="D7" s="20"/>
      <c r="E7" s="21"/>
      <c r="F7" s="2"/>
    </row>
    <row r="8" spans="1:8" x14ac:dyDescent="0.35">
      <c r="A8" s="18">
        <v>67429</v>
      </c>
      <c r="B8" s="14" t="s">
        <v>7</v>
      </c>
      <c r="C8" s="19">
        <v>171.40668008</v>
      </c>
      <c r="D8" s="20">
        <f>$E$2</f>
        <v>0</v>
      </c>
      <c r="E8" s="21">
        <f>D8*C8</f>
        <v>0</v>
      </c>
      <c r="F8" s="2"/>
    </row>
    <row r="9" spans="1:8" x14ac:dyDescent="0.35">
      <c r="A9" s="18">
        <v>67430</v>
      </c>
      <c r="B9" s="14" t="s">
        <v>8</v>
      </c>
      <c r="C9" s="19">
        <v>227.87005675999998</v>
      </c>
      <c r="D9" s="20">
        <f t="shared" ref="D9:D72" si="0">$E$2</f>
        <v>0</v>
      </c>
      <c r="E9" s="21">
        <f t="shared" ref="E9:E72" si="1">D9*C9</f>
        <v>0</v>
      </c>
      <c r="F9" s="2"/>
    </row>
    <row r="10" spans="1:8" x14ac:dyDescent="0.35">
      <c r="A10" s="18">
        <v>67431</v>
      </c>
      <c r="B10" s="14" t="s">
        <v>9</v>
      </c>
      <c r="C10" s="19">
        <v>338.78026289999997</v>
      </c>
      <c r="D10" s="20">
        <f t="shared" si="0"/>
        <v>0</v>
      </c>
      <c r="E10" s="21">
        <f t="shared" si="1"/>
        <v>0</v>
      </c>
      <c r="F10" s="2"/>
    </row>
    <row r="11" spans="1:8" x14ac:dyDescent="0.35">
      <c r="A11" s="18">
        <v>67432</v>
      </c>
      <c r="B11" s="14" t="s">
        <v>10</v>
      </c>
      <c r="C11" s="19">
        <v>457.75666449999994</v>
      </c>
      <c r="D11" s="20">
        <f t="shared" si="0"/>
        <v>0</v>
      </c>
      <c r="E11" s="21">
        <f t="shared" si="1"/>
        <v>0</v>
      </c>
      <c r="F11" s="2"/>
    </row>
    <row r="12" spans="1:8" x14ac:dyDescent="0.35">
      <c r="A12" s="18">
        <v>67433</v>
      </c>
      <c r="B12" s="14" t="s">
        <v>11</v>
      </c>
      <c r="C12" s="19">
        <v>548.50137775999997</v>
      </c>
      <c r="D12" s="20">
        <f t="shared" si="0"/>
        <v>0</v>
      </c>
      <c r="E12" s="21">
        <f t="shared" si="1"/>
        <v>0</v>
      </c>
      <c r="F12" s="2"/>
    </row>
    <row r="13" spans="1:8" x14ac:dyDescent="0.35">
      <c r="A13" s="18">
        <v>68400</v>
      </c>
      <c r="B13" s="14" t="s">
        <v>12</v>
      </c>
      <c r="C13" s="19">
        <v>736.04045345999998</v>
      </c>
      <c r="D13" s="20">
        <f t="shared" si="0"/>
        <v>0</v>
      </c>
      <c r="E13" s="21">
        <f t="shared" si="1"/>
        <v>0</v>
      </c>
      <c r="F13" s="2"/>
    </row>
    <row r="14" spans="1:8" x14ac:dyDescent="0.35">
      <c r="A14" s="18"/>
      <c r="B14" s="14"/>
      <c r="C14" s="19"/>
      <c r="D14" s="20"/>
      <c r="E14" s="21"/>
      <c r="F14" s="2"/>
    </row>
    <row r="15" spans="1:8" x14ac:dyDescent="0.35">
      <c r="A15" s="27" t="s">
        <v>13</v>
      </c>
      <c r="B15" s="14"/>
      <c r="C15" s="19"/>
      <c r="D15" s="20"/>
      <c r="E15" s="21"/>
      <c r="F15" s="2"/>
    </row>
    <row r="16" spans="1:8" x14ac:dyDescent="0.35">
      <c r="A16" s="18">
        <v>67447</v>
      </c>
      <c r="B16" s="14" t="s">
        <v>14</v>
      </c>
      <c r="C16" s="19">
        <v>212.76483801000001</v>
      </c>
      <c r="D16" s="20">
        <f t="shared" si="0"/>
        <v>0</v>
      </c>
      <c r="E16" s="21">
        <f t="shared" si="1"/>
        <v>0</v>
      </c>
      <c r="F16" s="2"/>
    </row>
    <row r="17" spans="1:6" x14ac:dyDescent="0.35">
      <c r="A17" s="18">
        <v>67448</v>
      </c>
      <c r="B17" s="14" t="s">
        <v>15</v>
      </c>
      <c r="C17" s="19">
        <v>282.85207752000002</v>
      </c>
      <c r="D17" s="20">
        <f t="shared" si="0"/>
        <v>0</v>
      </c>
      <c r="E17" s="21">
        <f t="shared" si="1"/>
        <v>0</v>
      </c>
      <c r="F17" s="2"/>
    </row>
    <row r="18" spans="1:6" x14ac:dyDescent="0.35">
      <c r="A18" s="18">
        <v>67449</v>
      </c>
      <c r="B18" s="14" t="s">
        <v>16</v>
      </c>
      <c r="C18" s="19">
        <v>420.52344455000002</v>
      </c>
      <c r="D18" s="20">
        <f t="shared" si="0"/>
        <v>0</v>
      </c>
      <c r="E18" s="21">
        <f t="shared" si="1"/>
        <v>0</v>
      </c>
      <c r="F18" s="2"/>
    </row>
    <row r="19" spans="1:6" x14ac:dyDescent="0.35">
      <c r="A19" s="18">
        <v>67450</v>
      </c>
      <c r="B19" s="14" t="s">
        <v>17</v>
      </c>
      <c r="C19" s="19">
        <v>570.71038757999997</v>
      </c>
      <c r="D19" s="20">
        <f t="shared" si="0"/>
        <v>0</v>
      </c>
      <c r="E19" s="21">
        <f t="shared" si="1"/>
        <v>0</v>
      </c>
      <c r="F19" s="2"/>
    </row>
    <row r="20" spans="1:6" x14ac:dyDescent="0.35">
      <c r="A20" s="18">
        <v>67451</v>
      </c>
      <c r="B20" s="14" t="s">
        <v>18</v>
      </c>
      <c r="C20" s="19">
        <v>683.35059619000003</v>
      </c>
      <c r="D20" s="20">
        <f t="shared" si="0"/>
        <v>0</v>
      </c>
      <c r="E20" s="21">
        <f t="shared" si="1"/>
        <v>0</v>
      </c>
      <c r="F20" s="2"/>
    </row>
    <row r="21" spans="1:6" x14ac:dyDescent="0.35">
      <c r="A21" s="18">
        <v>67452</v>
      </c>
      <c r="B21" s="14" t="s">
        <v>19</v>
      </c>
      <c r="C21" s="19">
        <v>921.14659155000015</v>
      </c>
      <c r="D21" s="20">
        <f t="shared" si="0"/>
        <v>0</v>
      </c>
      <c r="E21" s="21">
        <f t="shared" si="1"/>
        <v>0</v>
      </c>
      <c r="F21" s="2"/>
    </row>
    <row r="22" spans="1:6" x14ac:dyDescent="0.35">
      <c r="A22" s="18">
        <v>67453</v>
      </c>
      <c r="B22" s="14" t="s">
        <v>20</v>
      </c>
      <c r="C22" s="19">
        <v>1456.81336205</v>
      </c>
      <c r="D22" s="20">
        <f t="shared" si="0"/>
        <v>0</v>
      </c>
      <c r="E22" s="21">
        <f t="shared" si="1"/>
        <v>0</v>
      </c>
      <c r="F22" s="2"/>
    </row>
    <row r="23" spans="1:6" x14ac:dyDescent="0.35">
      <c r="A23" s="18">
        <v>67454</v>
      </c>
      <c r="B23" s="14" t="s">
        <v>21</v>
      </c>
      <c r="C23" s="19">
        <v>1907.37419542</v>
      </c>
      <c r="D23" s="20">
        <f t="shared" si="0"/>
        <v>0</v>
      </c>
      <c r="E23" s="21">
        <f t="shared" si="1"/>
        <v>0</v>
      </c>
      <c r="F23" s="2"/>
    </row>
    <row r="24" spans="1:6" x14ac:dyDescent="0.35">
      <c r="A24" s="18">
        <v>67456</v>
      </c>
      <c r="B24" s="14" t="s">
        <v>22</v>
      </c>
      <c r="C24" s="19">
        <v>2725.8930434399999</v>
      </c>
      <c r="D24" s="20">
        <f t="shared" si="0"/>
        <v>0</v>
      </c>
      <c r="E24" s="21">
        <f t="shared" si="1"/>
        <v>0</v>
      </c>
      <c r="F24" s="2"/>
    </row>
    <row r="25" spans="1:6" x14ac:dyDescent="0.35">
      <c r="A25" s="18"/>
      <c r="B25" s="14"/>
      <c r="C25" s="22"/>
      <c r="D25" s="20"/>
      <c r="E25" s="21"/>
      <c r="F25" s="2"/>
    </row>
    <row r="26" spans="1:6" x14ac:dyDescent="0.35">
      <c r="A26" s="27" t="s">
        <v>23</v>
      </c>
      <c r="B26" s="24"/>
      <c r="C26" s="22"/>
      <c r="D26" s="20"/>
      <c r="E26" s="21"/>
      <c r="F26" s="2"/>
    </row>
    <row r="27" spans="1:6" x14ac:dyDescent="0.35">
      <c r="A27" s="18">
        <v>67464</v>
      </c>
      <c r="B27" s="14" t="s">
        <v>24</v>
      </c>
      <c r="C27" s="19">
        <v>223.40307975000002</v>
      </c>
      <c r="D27" s="20">
        <f t="shared" si="0"/>
        <v>0</v>
      </c>
      <c r="E27" s="21">
        <f t="shared" si="1"/>
        <v>0</v>
      </c>
      <c r="F27" s="2"/>
    </row>
    <row r="28" spans="1:6" x14ac:dyDescent="0.35">
      <c r="A28" s="18">
        <v>67470</v>
      </c>
      <c r="B28" s="14" t="s">
        <v>25</v>
      </c>
      <c r="C28" s="19">
        <v>296.99468268000004</v>
      </c>
      <c r="D28" s="20">
        <f t="shared" si="0"/>
        <v>0</v>
      </c>
      <c r="E28" s="21">
        <f t="shared" si="1"/>
        <v>0</v>
      </c>
      <c r="F28" s="2"/>
    </row>
    <row r="29" spans="1:6" x14ac:dyDescent="0.35">
      <c r="A29" s="18">
        <v>67471</v>
      </c>
      <c r="B29" s="14" t="s">
        <v>26</v>
      </c>
      <c r="C29" s="19">
        <v>441.54961544000003</v>
      </c>
      <c r="D29" s="20">
        <f t="shared" si="0"/>
        <v>0</v>
      </c>
      <c r="E29" s="21">
        <f t="shared" si="1"/>
        <v>0</v>
      </c>
      <c r="F29" s="2"/>
    </row>
    <row r="30" spans="1:6" x14ac:dyDescent="0.35">
      <c r="A30" s="18">
        <v>67472</v>
      </c>
      <c r="B30" s="14" t="s">
        <v>27</v>
      </c>
      <c r="C30" s="19">
        <v>596.61763632000009</v>
      </c>
      <c r="D30" s="20">
        <f t="shared" si="0"/>
        <v>0</v>
      </c>
      <c r="E30" s="21">
        <f t="shared" si="1"/>
        <v>0</v>
      </c>
      <c r="F30" s="2"/>
    </row>
    <row r="31" spans="1:6" x14ac:dyDescent="0.35">
      <c r="A31" s="18">
        <v>67473</v>
      </c>
      <c r="B31" s="14" t="s">
        <v>28</v>
      </c>
      <c r="C31" s="19">
        <v>714.88985520000006</v>
      </c>
      <c r="D31" s="20">
        <f t="shared" si="0"/>
        <v>0</v>
      </c>
      <c r="E31" s="21">
        <f t="shared" si="1"/>
        <v>0</v>
      </c>
      <c r="F31" s="2"/>
    </row>
    <row r="32" spans="1:6" x14ac:dyDescent="0.35">
      <c r="A32" s="18">
        <v>67474</v>
      </c>
      <c r="B32" s="14" t="s">
        <v>29</v>
      </c>
      <c r="C32" s="19">
        <v>959.31910691000007</v>
      </c>
      <c r="D32" s="20">
        <f t="shared" si="0"/>
        <v>0</v>
      </c>
      <c r="E32" s="21">
        <f t="shared" si="1"/>
        <v>0</v>
      </c>
      <c r="F32" s="2"/>
    </row>
    <row r="33" spans="1:6" x14ac:dyDescent="0.35">
      <c r="A33" s="18">
        <v>67475</v>
      </c>
      <c r="B33" s="14" t="s">
        <v>30</v>
      </c>
      <c r="C33" s="19">
        <v>1521.7692164699999</v>
      </c>
      <c r="D33" s="20">
        <f t="shared" si="0"/>
        <v>0</v>
      </c>
      <c r="E33" s="21">
        <f t="shared" si="1"/>
        <v>0</v>
      </c>
      <c r="F33" s="2"/>
    </row>
    <row r="34" spans="1:6" x14ac:dyDescent="0.35">
      <c r="A34" s="18">
        <v>67476</v>
      </c>
      <c r="B34" s="14" t="s">
        <v>31</v>
      </c>
      <c r="C34" s="19">
        <v>1992.2298199600002</v>
      </c>
      <c r="D34" s="20">
        <f t="shared" si="0"/>
        <v>0</v>
      </c>
      <c r="E34" s="21">
        <f t="shared" si="1"/>
        <v>0</v>
      </c>
      <c r="F34" s="2"/>
    </row>
    <row r="35" spans="1:6" x14ac:dyDescent="0.35">
      <c r="A35" s="18">
        <v>67477</v>
      </c>
      <c r="B35" s="14" t="s">
        <v>32</v>
      </c>
      <c r="C35" s="19">
        <v>2835.90498002</v>
      </c>
      <c r="D35" s="20">
        <f t="shared" si="0"/>
        <v>0</v>
      </c>
      <c r="E35" s="21">
        <f t="shared" si="1"/>
        <v>0</v>
      </c>
      <c r="F35" s="2"/>
    </row>
    <row r="36" spans="1:6" x14ac:dyDescent="0.35">
      <c r="A36" s="18"/>
      <c r="B36" s="14"/>
      <c r="C36" s="23"/>
      <c r="D36" s="20"/>
      <c r="E36" s="21"/>
      <c r="F36" s="2"/>
    </row>
    <row r="37" spans="1:6" x14ac:dyDescent="0.35">
      <c r="A37" s="27" t="s">
        <v>33</v>
      </c>
      <c r="B37" s="28"/>
      <c r="C37" s="23"/>
      <c r="D37" s="20"/>
      <c r="E37" s="21"/>
      <c r="F37" s="2"/>
    </row>
    <row r="38" spans="1:6" x14ac:dyDescent="0.35">
      <c r="A38" s="18">
        <v>67478</v>
      </c>
      <c r="B38" s="14" t="s">
        <v>34</v>
      </c>
      <c r="C38" s="19">
        <v>218.74757295999999</v>
      </c>
      <c r="D38" s="20">
        <f t="shared" si="0"/>
        <v>0</v>
      </c>
      <c r="E38" s="21">
        <f t="shared" si="1"/>
        <v>0</v>
      </c>
      <c r="F38" s="2"/>
    </row>
    <row r="39" spans="1:6" x14ac:dyDescent="0.35">
      <c r="A39" s="18">
        <v>67479</v>
      </c>
      <c r="B39" s="14" t="s">
        <v>35</v>
      </c>
      <c r="C39" s="19">
        <v>290.80559757999998</v>
      </c>
      <c r="D39" s="20">
        <f t="shared" si="0"/>
        <v>0</v>
      </c>
      <c r="E39" s="21">
        <f t="shared" si="1"/>
        <v>0</v>
      </c>
      <c r="F39" s="2"/>
    </row>
    <row r="40" spans="1:6" x14ac:dyDescent="0.35">
      <c r="A40" s="18">
        <v>67480</v>
      </c>
      <c r="B40" s="14" t="s">
        <v>36</v>
      </c>
      <c r="C40" s="19">
        <v>432.34814489999997</v>
      </c>
      <c r="D40" s="20">
        <f t="shared" si="0"/>
        <v>0</v>
      </c>
      <c r="E40" s="21">
        <f t="shared" si="1"/>
        <v>0</v>
      </c>
      <c r="F40" s="2"/>
    </row>
    <row r="41" spans="1:6" x14ac:dyDescent="0.35">
      <c r="A41" s="18">
        <v>67482</v>
      </c>
      <c r="B41" s="14" t="s">
        <v>37</v>
      </c>
      <c r="C41" s="19">
        <v>584.18469707999998</v>
      </c>
      <c r="D41" s="20">
        <f t="shared" si="0"/>
        <v>0</v>
      </c>
      <c r="E41" s="21">
        <f t="shared" si="1"/>
        <v>0</v>
      </c>
      <c r="F41" s="2"/>
    </row>
    <row r="42" spans="1:6" x14ac:dyDescent="0.35">
      <c r="A42" s="18">
        <v>67483</v>
      </c>
      <c r="B42" s="14" t="s">
        <v>38</v>
      </c>
      <c r="C42" s="19">
        <v>699.99223459999996</v>
      </c>
      <c r="D42" s="20">
        <f t="shared" si="0"/>
        <v>0</v>
      </c>
      <c r="E42" s="21">
        <f t="shared" si="1"/>
        <v>0</v>
      </c>
      <c r="F42" s="2"/>
    </row>
    <row r="43" spans="1:6" x14ac:dyDescent="0.35">
      <c r="A43" s="18">
        <v>70102</v>
      </c>
      <c r="B43" s="14" t="s">
        <v>39</v>
      </c>
      <c r="C43" s="19">
        <v>939.32781539999996</v>
      </c>
      <c r="D43" s="20">
        <f t="shared" si="0"/>
        <v>0</v>
      </c>
      <c r="E43" s="21">
        <f t="shared" si="1"/>
        <v>0</v>
      </c>
      <c r="F43" s="2"/>
    </row>
    <row r="44" spans="1:6" x14ac:dyDescent="0.35">
      <c r="A44" s="18">
        <v>70103</v>
      </c>
      <c r="B44" s="14" t="s">
        <v>40</v>
      </c>
      <c r="C44" s="19">
        <v>1490.0570034999998</v>
      </c>
      <c r="D44" s="20">
        <f t="shared" si="0"/>
        <v>0</v>
      </c>
      <c r="E44" s="21">
        <f t="shared" si="1"/>
        <v>0</v>
      </c>
      <c r="F44" s="2"/>
    </row>
    <row r="45" spans="1:6" x14ac:dyDescent="0.35">
      <c r="A45" s="18"/>
      <c r="B45" s="18"/>
      <c r="C45" s="23"/>
      <c r="D45" s="20"/>
      <c r="E45" s="21"/>
      <c r="F45" s="2"/>
    </row>
    <row r="46" spans="1:6" x14ac:dyDescent="0.35">
      <c r="A46" s="27" t="s">
        <v>41</v>
      </c>
      <c r="B46" s="24"/>
      <c r="C46" s="24"/>
      <c r="D46" s="20"/>
      <c r="E46" s="21"/>
      <c r="F46" s="2"/>
    </row>
    <row r="47" spans="1:6" x14ac:dyDescent="0.35">
      <c r="A47" s="18">
        <v>67492</v>
      </c>
      <c r="B47" s="14" t="s">
        <v>42</v>
      </c>
      <c r="C47" s="19">
        <v>266.65287458</v>
      </c>
      <c r="D47" s="20">
        <f t="shared" si="0"/>
        <v>0</v>
      </c>
      <c r="E47" s="21">
        <f t="shared" si="1"/>
        <v>0</v>
      </c>
      <c r="F47" s="2"/>
    </row>
    <row r="48" spans="1:6" x14ac:dyDescent="0.35">
      <c r="A48" s="18">
        <v>67493</v>
      </c>
      <c r="B48" s="14" t="s">
        <v>43</v>
      </c>
      <c r="C48" s="19">
        <v>354.49146973000001</v>
      </c>
      <c r="D48" s="20">
        <f t="shared" si="0"/>
        <v>0</v>
      </c>
      <c r="E48" s="21">
        <f t="shared" si="1"/>
        <v>0</v>
      </c>
      <c r="F48" s="2"/>
    </row>
    <row r="49" spans="1:6" x14ac:dyDescent="0.35">
      <c r="A49" s="18">
        <v>67494</v>
      </c>
      <c r="B49" s="14" t="s">
        <v>44</v>
      </c>
      <c r="C49" s="19">
        <v>527.03156448000004</v>
      </c>
      <c r="D49" s="20">
        <f t="shared" si="0"/>
        <v>0</v>
      </c>
      <c r="E49" s="21">
        <f t="shared" si="1"/>
        <v>0</v>
      </c>
      <c r="F49" s="2"/>
    </row>
    <row r="50" spans="1:6" x14ac:dyDescent="0.35">
      <c r="A50" s="18">
        <v>67495</v>
      </c>
      <c r="B50" s="14" t="s">
        <v>45</v>
      </c>
      <c r="C50" s="19">
        <v>715.25712521000003</v>
      </c>
      <c r="D50" s="20">
        <f t="shared" si="0"/>
        <v>0</v>
      </c>
      <c r="E50" s="21">
        <f t="shared" si="1"/>
        <v>0</v>
      </c>
      <c r="F50" s="2"/>
    </row>
    <row r="51" spans="1:6" x14ac:dyDescent="0.35">
      <c r="A51" s="18">
        <v>67496</v>
      </c>
      <c r="B51" s="14" t="s">
        <v>46</v>
      </c>
      <c r="C51" s="19">
        <v>856.42629442000009</v>
      </c>
      <c r="D51" s="20">
        <f t="shared" si="0"/>
        <v>0</v>
      </c>
      <c r="E51" s="21">
        <f t="shared" si="1"/>
        <v>0</v>
      </c>
      <c r="F51" s="2"/>
    </row>
    <row r="52" spans="1:6" x14ac:dyDescent="0.35">
      <c r="A52" s="18">
        <v>67497</v>
      </c>
      <c r="B52" s="14" t="s">
        <v>47</v>
      </c>
      <c r="C52" s="19">
        <v>1154.4500966800001</v>
      </c>
      <c r="D52" s="20">
        <f t="shared" si="0"/>
        <v>0</v>
      </c>
      <c r="E52" s="21">
        <f t="shared" si="1"/>
        <v>0</v>
      </c>
      <c r="F52" s="2"/>
    </row>
    <row r="53" spans="1:6" x14ac:dyDescent="0.35">
      <c r="A53" s="18">
        <v>67498</v>
      </c>
      <c r="B53" s="14" t="s">
        <v>48</v>
      </c>
      <c r="C53" s="19">
        <v>1825.7879248500001</v>
      </c>
      <c r="D53" s="20">
        <f t="shared" si="0"/>
        <v>0</v>
      </c>
      <c r="E53" s="21">
        <f t="shared" si="1"/>
        <v>0</v>
      </c>
      <c r="F53" s="2"/>
    </row>
    <row r="54" spans="1:6" x14ac:dyDescent="0.35">
      <c r="A54" s="18">
        <v>67499</v>
      </c>
      <c r="B54" s="14" t="s">
        <v>49</v>
      </c>
      <c r="C54" s="19">
        <v>2390.46</v>
      </c>
      <c r="D54" s="20">
        <f t="shared" si="0"/>
        <v>0</v>
      </c>
      <c r="E54" s="21">
        <f t="shared" si="1"/>
        <v>0</v>
      </c>
      <c r="F54" s="2"/>
    </row>
    <row r="55" spans="1:6" x14ac:dyDescent="0.35">
      <c r="A55" s="18">
        <v>67501</v>
      </c>
      <c r="B55" s="14" t="s">
        <v>50</v>
      </c>
      <c r="C55" s="19">
        <v>3416.29390173</v>
      </c>
      <c r="D55" s="20">
        <f t="shared" si="0"/>
        <v>0</v>
      </c>
      <c r="E55" s="21">
        <f t="shared" si="1"/>
        <v>0</v>
      </c>
      <c r="F55" s="2"/>
    </row>
    <row r="56" spans="1:6" x14ac:dyDescent="0.35">
      <c r="A56" s="18"/>
      <c r="B56" s="24"/>
      <c r="C56" s="23"/>
      <c r="D56" s="20"/>
      <c r="E56" s="21"/>
      <c r="F56" s="2"/>
    </row>
    <row r="57" spans="1:6" x14ac:dyDescent="0.35">
      <c r="A57" s="27" t="s">
        <v>51</v>
      </c>
      <c r="B57" s="29"/>
      <c r="C57" s="29"/>
      <c r="D57" s="20"/>
      <c r="E57" s="21"/>
      <c r="F57" s="2"/>
    </row>
    <row r="58" spans="1:6" x14ac:dyDescent="0.35">
      <c r="A58" s="18">
        <v>67502</v>
      </c>
      <c r="B58" s="14" t="s">
        <v>52</v>
      </c>
      <c r="C58" s="19">
        <v>279.98551863</v>
      </c>
      <c r="D58" s="20">
        <f t="shared" si="0"/>
        <v>0</v>
      </c>
      <c r="E58" s="21">
        <f t="shared" si="1"/>
        <v>0</v>
      </c>
      <c r="F58" s="2"/>
    </row>
    <row r="59" spans="1:6" x14ac:dyDescent="0.35">
      <c r="A59" s="18">
        <v>67503</v>
      </c>
      <c r="B59" s="14" t="s">
        <v>53</v>
      </c>
      <c r="C59" s="19">
        <v>372.2160422</v>
      </c>
      <c r="D59" s="20">
        <f t="shared" si="0"/>
        <v>0</v>
      </c>
      <c r="E59" s="21">
        <f t="shared" si="1"/>
        <v>0</v>
      </c>
      <c r="F59" s="2"/>
    </row>
    <row r="60" spans="1:6" x14ac:dyDescent="0.35">
      <c r="A60" s="18">
        <v>67505</v>
      </c>
      <c r="B60" s="14" t="s">
        <v>54</v>
      </c>
      <c r="C60" s="19">
        <v>553.38314356000012</v>
      </c>
      <c r="D60" s="20">
        <f t="shared" si="0"/>
        <v>0</v>
      </c>
      <c r="E60" s="21">
        <f t="shared" si="1"/>
        <v>0</v>
      </c>
      <c r="F60" s="2"/>
    </row>
    <row r="61" spans="1:6" x14ac:dyDescent="0.35">
      <c r="A61" s="18">
        <v>67517</v>
      </c>
      <c r="B61" s="14" t="s">
        <v>55</v>
      </c>
      <c r="C61" s="19">
        <v>747.72603339000011</v>
      </c>
      <c r="D61" s="20">
        <f t="shared" si="0"/>
        <v>0</v>
      </c>
      <c r="E61" s="21">
        <f t="shared" si="1"/>
        <v>0</v>
      </c>
      <c r="F61" s="2"/>
    </row>
    <row r="62" spans="1:6" x14ac:dyDescent="0.35">
      <c r="A62" s="18">
        <v>67506</v>
      </c>
      <c r="B62" s="14" t="s">
        <v>56</v>
      </c>
      <c r="C62" s="19">
        <v>895.95366090000005</v>
      </c>
      <c r="D62" s="20">
        <f t="shared" si="0"/>
        <v>0</v>
      </c>
      <c r="E62" s="21">
        <f t="shared" si="1"/>
        <v>0</v>
      </c>
      <c r="F62" s="2"/>
    </row>
    <row r="63" spans="1:6" x14ac:dyDescent="0.35">
      <c r="A63" s="18">
        <v>67507</v>
      </c>
      <c r="B63" s="14" t="s">
        <v>99</v>
      </c>
      <c r="C63" s="19">
        <v>1202.2907607500001</v>
      </c>
      <c r="D63" s="20">
        <f t="shared" si="0"/>
        <v>0</v>
      </c>
      <c r="E63" s="21">
        <f t="shared" si="1"/>
        <v>0</v>
      </c>
      <c r="F63" s="2"/>
    </row>
    <row r="64" spans="1:6" x14ac:dyDescent="0.35">
      <c r="A64" s="18">
        <v>67508</v>
      </c>
      <c r="B64" s="14" t="s">
        <v>101</v>
      </c>
      <c r="C64" s="19">
        <v>1907.1954797400001</v>
      </c>
      <c r="D64" s="20">
        <f t="shared" si="0"/>
        <v>0</v>
      </c>
      <c r="E64" s="21">
        <f t="shared" si="1"/>
        <v>0</v>
      </c>
      <c r="F64" s="2"/>
    </row>
    <row r="65" spans="1:6" x14ac:dyDescent="0.35">
      <c r="A65" s="18">
        <v>67509</v>
      </c>
      <c r="B65" s="14" t="s">
        <v>102</v>
      </c>
      <c r="C65" s="19">
        <v>2496.8120440000002</v>
      </c>
      <c r="D65" s="20">
        <f t="shared" si="0"/>
        <v>0</v>
      </c>
      <c r="E65" s="21">
        <f t="shared" si="1"/>
        <v>0</v>
      </c>
      <c r="F65" s="2"/>
    </row>
    <row r="66" spans="1:6" x14ac:dyDescent="0.35">
      <c r="A66" s="18">
        <v>67510</v>
      </c>
      <c r="B66" s="14" t="s">
        <v>103</v>
      </c>
      <c r="C66" s="19">
        <v>3554.16912409</v>
      </c>
      <c r="D66" s="20">
        <f t="shared" si="0"/>
        <v>0</v>
      </c>
      <c r="E66" s="21">
        <f t="shared" si="1"/>
        <v>0</v>
      </c>
      <c r="F66" s="2"/>
    </row>
    <row r="67" spans="1:6" x14ac:dyDescent="0.35">
      <c r="A67" s="18"/>
      <c r="B67" s="14"/>
      <c r="C67" s="23"/>
      <c r="D67" s="20"/>
      <c r="E67" s="21"/>
      <c r="F67" s="2"/>
    </row>
    <row r="68" spans="1:6" x14ac:dyDescent="0.35">
      <c r="A68" s="27" t="s">
        <v>57</v>
      </c>
      <c r="B68" s="24"/>
      <c r="C68" s="24"/>
      <c r="D68" s="20"/>
      <c r="E68" s="21"/>
      <c r="F68" s="2"/>
    </row>
    <row r="69" spans="1:6" x14ac:dyDescent="0.35">
      <c r="A69" s="18">
        <v>67986</v>
      </c>
      <c r="B69" s="14" t="s">
        <v>58</v>
      </c>
      <c r="C69" s="19">
        <v>286.48159563000002</v>
      </c>
      <c r="D69" s="20">
        <f t="shared" si="0"/>
        <v>0</v>
      </c>
      <c r="E69" s="21">
        <f t="shared" si="1"/>
        <v>0</v>
      </c>
      <c r="F69" s="2"/>
    </row>
    <row r="70" spans="1:6" x14ac:dyDescent="0.35">
      <c r="A70" s="18">
        <v>67987</v>
      </c>
      <c r="B70" s="14" t="s">
        <v>59</v>
      </c>
      <c r="C70" s="19">
        <v>386.35591350999999</v>
      </c>
      <c r="D70" s="20">
        <f t="shared" si="0"/>
        <v>0</v>
      </c>
      <c r="E70" s="21">
        <f t="shared" si="1"/>
        <v>0</v>
      </c>
      <c r="F70" s="2"/>
    </row>
    <row r="71" spans="1:6" x14ac:dyDescent="0.35">
      <c r="A71" s="18">
        <v>67988</v>
      </c>
      <c r="B71" s="14" t="s">
        <v>60</v>
      </c>
      <c r="C71" s="19">
        <v>570.33492136999996</v>
      </c>
      <c r="D71" s="20">
        <f t="shared" si="0"/>
        <v>0</v>
      </c>
      <c r="E71" s="21">
        <f t="shared" si="1"/>
        <v>0</v>
      </c>
      <c r="F71" s="2"/>
    </row>
    <row r="72" spans="1:6" x14ac:dyDescent="0.35">
      <c r="A72" s="18">
        <v>67989</v>
      </c>
      <c r="B72" s="14" t="s">
        <v>61</v>
      </c>
      <c r="C72" s="19">
        <v>788.48145813000008</v>
      </c>
      <c r="D72" s="20">
        <f t="shared" si="0"/>
        <v>0</v>
      </c>
      <c r="E72" s="21">
        <f t="shared" si="1"/>
        <v>0</v>
      </c>
      <c r="F72" s="2"/>
    </row>
    <row r="73" spans="1:6" x14ac:dyDescent="0.35">
      <c r="A73" s="18">
        <v>67991</v>
      </c>
      <c r="B73" s="14" t="s">
        <v>62</v>
      </c>
      <c r="C73" s="19">
        <v>954.06256392</v>
      </c>
      <c r="D73" s="20">
        <f t="shared" ref="D73:D112" si="2">$E$2</f>
        <v>0</v>
      </c>
      <c r="E73" s="21">
        <f t="shared" ref="E73:E112" si="3">D73*C73</f>
        <v>0</v>
      </c>
      <c r="F73" s="2"/>
    </row>
    <row r="74" spans="1:6" x14ac:dyDescent="0.35">
      <c r="A74" s="18">
        <v>67992</v>
      </c>
      <c r="B74" s="14" t="s">
        <v>63</v>
      </c>
      <c r="C74" s="19">
        <v>1322.0205785700002</v>
      </c>
      <c r="D74" s="20">
        <f t="shared" si="2"/>
        <v>0</v>
      </c>
      <c r="E74" s="21">
        <f t="shared" si="3"/>
        <v>0</v>
      </c>
      <c r="F74" s="2"/>
    </row>
    <row r="75" spans="1:6" x14ac:dyDescent="0.35">
      <c r="A75" s="18">
        <v>67993</v>
      </c>
      <c r="B75" s="14" t="s">
        <v>64</v>
      </c>
      <c r="C75" s="19">
        <v>2015.8842628800001</v>
      </c>
      <c r="D75" s="20">
        <f t="shared" si="2"/>
        <v>0</v>
      </c>
      <c r="E75" s="21">
        <f t="shared" si="3"/>
        <v>0</v>
      </c>
      <c r="F75" s="2"/>
    </row>
    <row r="76" spans="1:6" x14ac:dyDescent="0.35">
      <c r="A76" s="18">
        <v>67677</v>
      </c>
      <c r="B76" s="14" t="s">
        <v>65</v>
      </c>
      <c r="C76" s="19">
        <v>2697.1322427300001</v>
      </c>
      <c r="D76" s="20">
        <f t="shared" si="2"/>
        <v>0</v>
      </c>
      <c r="E76" s="21">
        <f t="shared" si="3"/>
        <v>0</v>
      </c>
      <c r="F76" s="2"/>
    </row>
    <row r="77" spans="1:6" x14ac:dyDescent="0.35">
      <c r="A77" s="18">
        <v>67679</v>
      </c>
      <c r="B77" s="14" t="s">
        <v>66</v>
      </c>
      <c r="C77" s="19">
        <v>3941.6188119300004</v>
      </c>
      <c r="D77" s="20">
        <f t="shared" si="2"/>
        <v>0</v>
      </c>
      <c r="E77" s="21">
        <f t="shared" si="3"/>
        <v>0</v>
      </c>
      <c r="F77" s="2"/>
    </row>
    <row r="78" spans="1:6" x14ac:dyDescent="0.35">
      <c r="A78" s="18">
        <v>67994</v>
      </c>
      <c r="B78" s="14" t="s">
        <v>67</v>
      </c>
      <c r="C78" s="19">
        <v>7516.8565741400007</v>
      </c>
      <c r="D78" s="20">
        <f t="shared" si="2"/>
        <v>0</v>
      </c>
      <c r="E78" s="21">
        <f t="shared" si="3"/>
        <v>0</v>
      </c>
      <c r="F78" s="2"/>
    </row>
    <row r="79" spans="1:6" x14ac:dyDescent="0.35">
      <c r="A79" s="18"/>
      <c r="B79" s="14"/>
      <c r="C79" s="19"/>
      <c r="D79" s="20"/>
      <c r="E79" s="21"/>
      <c r="F79" s="2"/>
    </row>
    <row r="80" spans="1:6" x14ac:dyDescent="0.35">
      <c r="A80" s="27" t="s">
        <v>68</v>
      </c>
      <c r="B80" s="24"/>
      <c r="C80" s="24"/>
      <c r="D80" s="20"/>
      <c r="E80" s="21"/>
      <c r="F80" s="2"/>
    </row>
    <row r="81" spans="1:6" x14ac:dyDescent="0.35">
      <c r="A81" s="18">
        <v>67434</v>
      </c>
      <c r="B81" s="18" t="s">
        <v>69</v>
      </c>
      <c r="C81" s="19">
        <v>736.04045345999998</v>
      </c>
      <c r="D81" s="20">
        <f t="shared" si="2"/>
        <v>0</v>
      </c>
      <c r="E81" s="21">
        <f t="shared" si="3"/>
        <v>0</v>
      </c>
      <c r="F81" s="2"/>
    </row>
    <row r="82" spans="1:6" x14ac:dyDescent="0.35">
      <c r="A82" s="18">
        <v>67435</v>
      </c>
      <c r="B82" s="18" t="s">
        <v>70</v>
      </c>
      <c r="C82" s="19">
        <v>1167.5819796599999</v>
      </c>
      <c r="D82" s="20">
        <f t="shared" si="2"/>
        <v>0</v>
      </c>
      <c r="E82" s="21">
        <f t="shared" si="3"/>
        <v>0</v>
      </c>
      <c r="F82" s="2"/>
    </row>
    <row r="83" spans="1:6" x14ac:dyDescent="0.35">
      <c r="A83" s="18">
        <v>67436</v>
      </c>
      <c r="B83" s="18" t="s">
        <v>71</v>
      </c>
      <c r="C83" s="19">
        <v>1528.5442845399998</v>
      </c>
      <c r="D83" s="20">
        <f t="shared" si="2"/>
        <v>0</v>
      </c>
      <c r="E83" s="21">
        <f t="shared" si="3"/>
        <v>0</v>
      </c>
      <c r="F83" s="2"/>
    </row>
    <row r="84" spans="1:6" x14ac:dyDescent="0.35">
      <c r="A84" s="18">
        <v>67437</v>
      </c>
      <c r="B84" s="18" t="s">
        <v>72</v>
      </c>
      <c r="C84" s="19">
        <v>2175.8565738399998</v>
      </c>
      <c r="D84" s="20">
        <f t="shared" si="2"/>
        <v>0</v>
      </c>
      <c r="E84" s="21">
        <f t="shared" si="3"/>
        <v>0</v>
      </c>
      <c r="F84" s="2"/>
    </row>
    <row r="85" spans="1:6" x14ac:dyDescent="0.35">
      <c r="A85" s="18">
        <v>67438</v>
      </c>
      <c r="B85" s="18" t="s">
        <v>73</v>
      </c>
      <c r="C85" s="19">
        <v>2948.19491204</v>
      </c>
      <c r="D85" s="20">
        <f t="shared" si="2"/>
        <v>0</v>
      </c>
      <c r="E85" s="21">
        <f t="shared" si="3"/>
        <v>0</v>
      </c>
      <c r="F85" s="2"/>
    </row>
    <row r="86" spans="1:6" x14ac:dyDescent="0.35">
      <c r="A86" s="18">
        <v>67439</v>
      </c>
      <c r="B86" s="18" t="s">
        <v>74</v>
      </c>
      <c r="C86" s="19">
        <v>3825.3938090799998</v>
      </c>
      <c r="D86" s="20">
        <f t="shared" si="2"/>
        <v>0</v>
      </c>
      <c r="E86" s="21">
        <f t="shared" si="3"/>
        <v>0</v>
      </c>
      <c r="F86" s="2"/>
    </row>
    <row r="87" spans="1:6" x14ac:dyDescent="0.35">
      <c r="A87" s="18">
        <v>67440</v>
      </c>
      <c r="B87" s="18" t="s">
        <v>75</v>
      </c>
      <c r="C87" s="19">
        <v>5982.16</v>
      </c>
      <c r="D87" s="20">
        <f t="shared" si="2"/>
        <v>0</v>
      </c>
      <c r="E87" s="21">
        <f t="shared" si="3"/>
        <v>0</v>
      </c>
      <c r="F87" s="2"/>
    </row>
    <row r="88" spans="1:6" x14ac:dyDescent="0.35">
      <c r="A88" s="18"/>
      <c r="B88" s="18"/>
      <c r="C88" s="19"/>
      <c r="D88" s="20"/>
      <c r="E88" s="21"/>
      <c r="F88" s="2"/>
    </row>
    <row r="89" spans="1:6" x14ac:dyDescent="0.35">
      <c r="A89" s="27" t="s">
        <v>76</v>
      </c>
      <c r="B89" s="18"/>
      <c r="C89" s="19"/>
      <c r="D89" s="20"/>
      <c r="E89" s="21"/>
      <c r="F89" s="2"/>
    </row>
    <row r="90" spans="1:6" x14ac:dyDescent="0.35">
      <c r="A90" s="18">
        <v>70601</v>
      </c>
      <c r="B90" s="18" t="s">
        <v>77</v>
      </c>
      <c r="C90" s="19">
        <v>1321.2320977100001</v>
      </c>
      <c r="D90" s="20">
        <f t="shared" si="2"/>
        <v>0</v>
      </c>
      <c r="E90" s="21">
        <f t="shared" si="3"/>
        <v>0</v>
      </c>
      <c r="F90" s="2"/>
    </row>
    <row r="91" spans="1:6" x14ac:dyDescent="0.35">
      <c r="A91" s="18">
        <v>70602</v>
      </c>
      <c r="B91" s="18" t="s">
        <v>78</v>
      </c>
      <c r="C91" s="19">
        <v>2015.8842628800001</v>
      </c>
      <c r="D91" s="20">
        <f t="shared" si="2"/>
        <v>0</v>
      </c>
      <c r="E91" s="21">
        <f t="shared" si="3"/>
        <v>0</v>
      </c>
      <c r="F91" s="2"/>
    </row>
    <row r="92" spans="1:6" x14ac:dyDescent="0.35">
      <c r="A92" s="18">
        <v>70603</v>
      </c>
      <c r="B92" s="18" t="s">
        <v>79</v>
      </c>
      <c r="C92" s="19">
        <v>2697.1322427300001</v>
      </c>
      <c r="D92" s="20">
        <f t="shared" si="2"/>
        <v>0</v>
      </c>
      <c r="E92" s="21">
        <f t="shared" si="3"/>
        <v>0</v>
      </c>
      <c r="F92" s="2"/>
    </row>
    <row r="93" spans="1:6" x14ac:dyDescent="0.35">
      <c r="A93" s="18">
        <v>70604</v>
      </c>
      <c r="B93" s="18" t="s">
        <v>80</v>
      </c>
      <c r="C93" s="19">
        <v>3941.6188119300004</v>
      </c>
      <c r="D93" s="20">
        <f t="shared" si="2"/>
        <v>0</v>
      </c>
      <c r="E93" s="21">
        <f t="shared" si="3"/>
        <v>0</v>
      </c>
      <c r="F93" s="2"/>
    </row>
    <row r="94" spans="1:6" x14ac:dyDescent="0.35">
      <c r="A94" s="18">
        <v>70605</v>
      </c>
      <c r="B94" s="18" t="s">
        <v>81</v>
      </c>
      <c r="C94" s="19">
        <v>5466.8047812900004</v>
      </c>
      <c r="D94" s="20">
        <f t="shared" si="2"/>
        <v>0</v>
      </c>
      <c r="E94" s="21">
        <f t="shared" si="3"/>
        <v>0</v>
      </c>
      <c r="F94" s="2"/>
    </row>
    <row r="95" spans="1:6" x14ac:dyDescent="0.35">
      <c r="A95" s="18">
        <v>70606</v>
      </c>
      <c r="B95" s="18" t="s">
        <v>82</v>
      </c>
      <c r="C95" s="19">
        <v>7516.8565741400007</v>
      </c>
      <c r="D95" s="20">
        <f t="shared" si="2"/>
        <v>0</v>
      </c>
      <c r="E95" s="21">
        <f t="shared" si="3"/>
        <v>0</v>
      </c>
      <c r="F95" s="2"/>
    </row>
    <row r="96" spans="1:6" x14ac:dyDescent="0.35">
      <c r="A96" s="18"/>
      <c r="B96" s="18"/>
      <c r="C96" s="19"/>
      <c r="D96" s="20"/>
      <c r="E96" s="21"/>
      <c r="F96" s="2"/>
    </row>
    <row r="97" spans="1:8" x14ac:dyDescent="0.35">
      <c r="A97" s="27" t="s">
        <v>83</v>
      </c>
      <c r="B97" s="24"/>
      <c r="C97" s="24"/>
      <c r="D97" s="20"/>
      <c r="E97" s="21"/>
      <c r="F97" s="2"/>
    </row>
    <row r="98" spans="1:8" x14ac:dyDescent="0.35">
      <c r="A98" s="18">
        <v>67484</v>
      </c>
      <c r="B98" s="14" t="s">
        <v>84</v>
      </c>
      <c r="C98" s="19">
        <v>939.32781539999996</v>
      </c>
      <c r="D98" s="20">
        <f t="shared" si="2"/>
        <v>0</v>
      </c>
      <c r="E98" s="21">
        <f t="shared" si="3"/>
        <v>0</v>
      </c>
      <c r="F98" s="2"/>
    </row>
    <row r="99" spans="1:8" x14ac:dyDescent="0.35">
      <c r="A99" s="18">
        <v>67485</v>
      </c>
      <c r="B99" s="14" t="s">
        <v>85</v>
      </c>
      <c r="C99" s="19">
        <v>1490.0570034999998</v>
      </c>
      <c r="D99" s="20">
        <f t="shared" si="2"/>
        <v>0</v>
      </c>
      <c r="E99" s="21">
        <f t="shared" si="3"/>
        <v>0</v>
      </c>
      <c r="F99" s="2"/>
    </row>
    <row r="100" spans="1:8" x14ac:dyDescent="0.35">
      <c r="A100" s="18">
        <v>67486</v>
      </c>
      <c r="B100" s="14" t="s">
        <v>86</v>
      </c>
      <c r="C100" s="19">
        <v>1950.7136582399999</v>
      </c>
      <c r="D100" s="20">
        <f t="shared" si="2"/>
        <v>0</v>
      </c>
      <c r="E100" s="21">
        <f t="shared" si="3"/>
        <v>0</v>
      </c>
      <c r="F100" s="2"/>
    </row>
    <row r="101" spans="1:8" x14ac:dyDescent="0.35">
      <c r="A101" s="18">
        <v>67487</v>
      </c>
      <c r="B101" s="14" t="s">
        <v>87</v>
      </c>
      <c r="C101" s="19">
        <v>2776.8074370999998</v>
      </c>
      <c r="D101" s="20">
        <f t="shared" si="2"/>
        <v>0</v>
      </c>
      <c r="E101" s="21">
        <f t="shared" si="3"/>
        <v>0</v>
      </c>
      <c r="F101" s="2"/>
    </row>
    <row r="102" spans="1:8" x14ac:dyDescent="0.35">
      <c r="A102" s="18">
        <v>67488</v>
      </c>
      <c r="B102" s="14" t="s">
        <v>88</v>
      </c>
      <c r="C102" s="19">
        <v>3762.45827014</v>
      </c>
      <c r="D102" s="20">
        <f t="shared" si="2"/>
        <v>0</v>
      </c>
      <c r="E102" s="21">
        <f t="shared" si="3"/>
        <v>0</v>
      </c>
      <c r="F102" s="2"/>
    </row>
    <row r="103" spans="1:8" x14ac:dyDescent="0.35">
      <c r="A103" s="18">
        <v>67489</v>
      </c>
      <c r="B103" s="14" t="s">
        <v>89</v>
      </c>
      <c r="C103" s="19">
        <v>4881.9311466199997</v>
      </c>
      <c r="D103" s="20">
        <f t="shared" si="2"/>
        <v>0</v>
      </c>
      <c r="E103" s="21">
        <f t="shared" si="3"/>
        <v>0</v>
      </c>
      <c r="F103" s="2"/>
    </row>
    <row r="104" spans="1:8" x14ac:dyDescent="0.35">
      <c r="A104" s="18">
        <v>67490</v>
      </c>
      <c r="B104" s="14" t="s">
        <v>90</v>
      </c>
      <c r="C104" s="19">
        <v>7347.3449792399988</v>
      </c>
      <c r="D104" s="20">
        <f t="shared" si="2"/>
        <v>0</v>
      </c>
      <c r="E104" s="21">
        <f t="shared" si="3"/>
        <v>0</v>
      </c>
      <c r="F104" s="2"/>
    </row>
    <row r="105" spans="1:8" x14ac:dyDescent="0.35">
      <c r="A105" s="18"/>
      <c r="B105" s="18"/>
      <c r="C105" s="23"/>
      <c r="D105" s="20"/>
      <c r="E105" s="21"/>
      <c r="F105" s="2"/>
    </row>
    <row r="106" spans="1:8" x14ac:dyDescent="0.35">
      <c r="A106" s="27" t="s">
        <v>91</v>
      </c>
      <c r="B106" s="24"/>
      <c r="C106" s="24"/>
      <c r="D106" s="20"/>
      <c r="E106" s="21"/>
      <c r="F106" s="2"/>
    </row>
    <row r="107" spans="1:8" x14ac:dyDescent="0.35">
      <c r="A107" s="18">
        <v>68022</v>
      </c>
      <c r="B107" s="14" t="s">
        <v>100</v>
      </c>
      <c r="C107" s="25">
        <v>772.84247524</v>
      </c>
      <c r="D107" s="20">
        <f t="shared" si="2"/>
        <v>0</v>
      </c>
      <c r="E107" s="21">
        <f t="shared" si="3"/>
        <v>0</v>
      </c>
      <c r="F107" s="2"/>
    </row>
    <row r="108" spans="1:8" s="1" customFormat="1" x14ac:dyDescent="0.35">
      <c r="A108" s="18">
        <v>67441</v>
      </c>
      <c r="B108" s="14" t="s">
        <v>92</v>
      </c>
      <c r="C108" s="25">
        <v>1225.9610791599998</v>
      </c>
      <c r="D108" s="20">
        <f t="shared" si="2"/>
        <v>0</v>
      </c>
      <c r="E108" s="21">
        <f t="shared" si="3"/>
        <v>0</v>
      </c>
      <c r="F108" s="2"/>
      <c r="G108"/>
      <c r="H108"/>
    </row>
    <row r="109" spans="1:8" s="1" customFormat="1" x14ac:dyDescent="0.35">
      <c r="A109" s="18">
        <v>67442</v>
      </c>
      <c r="B109" s="14" t="s">
        <v>93</v>
      </c>
      <c r="C109" s="25">
        <v>1604.97149872</v>
      </c>
      <c r="D109" s="20">
        <f t="shared" si="2"/>
        <v>0</v>
      </c>
      <c r="E109" s="21">
        <f t="shared" si="3"/>
        <v>0</v>
      </c>
      <c r="F109" s="2"/>
      <c r="G109"/>
      <c r="H109"/>
    </row>
    <row r="110" spans="1:8" x14ac:dyDescent="0.35">
      <c r="A110" s="18">
        <v>67443</v>
      </c>
      <c r="B110" s="14" t="s">
        <v>94</v>
      </c>
      <c r="C110" s="25">
        <v>2284.6494017799996</v>
      </c>
      <c r="D110" s="20">
        <f t="shared" si="2"/>
        <v>0</v>
      </c>
      <c r="E110" s="21">
        <f t="shared" si="3"/>
        <v>0</v>
      </c>
      <c r="F110" s="2"/>
    </row>
    <row r="111" spans="1:8" x14ac:dyDescent="0.35">
      <c r="A111" s="18">
        <v>67444</v>
      </c>
      <c r="B111" s="14" t="s">
        <v>95</v>
      </c>
      <c r="C111" s="25">
        <v>3095.6046582999998</v>
      </c>
      <c r="D111" s="20">
        <f t="shared" si="2"/>
        <v>0</v>
      </c>
      <c r="E111" s="21">
        <f t="shared" si="3"/>
        <v>0</v>
      </c>
      <c r="F111" s="2"/>
    </row>
    <row r="112" spans="1:8" x14ac:dyDescent="0.35">
      <c r="A112" s="18">
        <v>67445</v>
      </c>
      <c r="B112" s="14" t="s">
        <v>96</v>
      </c>
      <c r="C112" s="25">
        <v>4016.6635003800002</v>
      </c>
      <c r="D112" s="20">
        <f t="shared" si="2"/>
        <v>0</v>
      </c>
      <c r="E112" s="21">
        <f t="shared" si="3"/>
        <v>0</v>
      </c>
      <c r="F112" s="2"/>
    </row>
  </sheetData>
  <mergeCells count="4">
    <mergeCell ref="A1:E1"/>
    <mergeCell ref="A3:E3"/>
    <mergeCell ref="A5:E5"/>
    <mergeCell ref="A4:E4"/>
  </mergeCells>
  <pageMargins left="0.7" right="0.7" top="0.75" bottom="0.75" header="0.3" footer="0.3"/>
  <pageSetup scale="1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2019-11-01T14:08:54Z</cp:lastPrinted>
  <dcterms:created xsi:type="dcterms:W3CDTF">2019-10-18T14:29:47Z</dcterms:created>
  <dcterms:modified xsi:type="dcterms:W3CDTF">2020-03-24T19:12:26Z</dcterms:modified>
</cp:coreProperties>
</file>