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hompson\Desktop\Price Sheets\"/>
    </mc:Choice>
  </mc:AlternateContent>
  <xr:revisionPtr revIDLastSave="0" documentId="13_ncr:1_{4B9747FC-9D9D-42AA-8B6F-AE0241312CD8}" xr6:coauthVersionLast="44" xr6:coauthVersionMax="44" xr10:uidLastSave="{00000000-0000-0000-0000-000000000000}"/>
  <bookViews>
    <workbookView xWindow="-110" yWindow="-110" windowWidth="19420" windowHeight="10420" xr2:uid="{8E798D24-A101-4E65-8F41-9028902867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9" i="1"/>
  <c r="E9" i="1"/>
</calcChain>
</file>

<file path=xl/sharedStrings.xml><?xml version="1.0" encoding="utf-8"?>
<sst xmlns="http://schemas.openxmlformats.org/spreadsheetml/2006/main" count="26" uniqueCount="26">
  <si>
    <t>Product #</t>
  </si>
  <si>
    <t>Description</t>
  </si>
  <si>
    <t>Multiplier</t>
  </si>
  <si>
    <t>Bundle quantities in parentheses below product description. Call your sales person for your multiplier.</t>
  </si>
  <si>
    <t>All prices listed as per-hundred-foot (CFT).</t>
  </si>
  <si>
    <t>LIST Price (CFT)</t>
  </si>
  <si>
    <t>Effective: 4/30/18</t>
  </si>
  <si>
    <t>THREADED ROD</t>
  </si>
  <si>
    <t>YOUR Multiplier►</t>
  </si>
  <si>
    <t>TUBE: 1/4 IN BLACK ROD x 6 FT (50)</t>
  </si>
  <si>
    <t>TUBE: 5/16 IN BLACK ROD x 6 FT (35)</t>
  </si>
  <si>
    <t>TUBE: 3/8 IN BLACK ROD x 6 FT (25)</t>
  </si>
  <si>
    <t>TUBE: 1/2 IN BLACK ROD x 6 FT (12)</t>
  </si>
  <si>
    <t>TUBE: 5/8 IN BLACK ROD x 6 FT (8)</t>
  </si>
  <si>
    <t>TUBE: 3/4 IN BLACK ROD x 6 FT (5)</t>
  </si>
  <si>
    <t>TUBE: 7/8 IN BLACK ROD x 6 FT (4)</t>
  </si>
  <si>
    <t>TUBE: 1 IN BLACK ROD x 6 FT (2)</t>
  </si>
  <si>
    <t>TUBE: 1/4 IN ZINC  ROD x 10 FT (50)</t>
  </si>
  <si>
    <t>TUBE: 5/16 IN ZINC  ROD x 10 FT (35)</t>
  </si>
  <si>
    <t>TUBE: 3/8 IN ZINC  ROD x 10 FT (25)</t>
  </si>
  <si>
    <t>TUBE: 1/2 IN ZINC  ROD x 10 FT (12)</t>
  </si>
  <si>
    <t>TUBE: 5/8 IN ZINC  ROD x 10 FT (8)</t>
  </si>
  <si>
    <t>TUBE: 3/4 IN ZINC  ROD x 10 FT (5)</t>
  </si>
  <si>
    <t>TUBE: 7/8 IN ZINC  ROD x 10 FT (4)</t>
  </si>
  <si>
    <t>TUBE: 1 IN ZINC  ROD x 10 FT (2)</t>
  </si>
  <si>
    <t>Net Price (CFT)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</si>
</sst>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26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4" fillId="3" borderId="4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4" borderId="0" xfId="0" applyFill="1"/>
    <xf numFmtId="0" fontId="4" fillId="3" borderId="4" xfId="0" applyFont="1" applyFill="1" applyBorder="1" applyAlignment="1">
      <alignment horizontal="left"/>
    </xf>
    <xf numFmtId="0" fontId="0" fillId="0" borderId="0" xfId="0" applyBorder="1"/>
    <xf numFmtId="165" fontId="2" fillId="2" borderId="6" xfId="1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right" vertical="center"/>
    </xf>
    <xf numFmtId="0" fontId="0" fillId="0" borderId="0" xfId="0" applyFill="1" applyBorder="1" applyAlignment="1"/>
    <xf numFmtId="0" fontId="0" fillId="0" borderId="2" xfId="0" applyFill="1" applyBorder="1"/>
    <xf numFmtId="0" fontId="0" fillId="0" borderId="0" xfId="0" applyFill="1" applyBorder="1"/>
    <xf numFmtId="0" fontId="0" fillId="0" borderId="2" xfId="0" applyFill="1" applyBorder="1" applyAlignment="1"/>
    <xf numFmtId="165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2" fillId="7" borderId="0" xfId="0" applyFont="1" applyFill="1" applyBorder="1" applyAlignment="1">
      <alignment horizontal="right" vertical="center"/>
    </xf>
    <xf numFmtId="0" fontId="2" fillId="7" borderId="10" xfId="0" applyFont="1" applyFill="1" applyBorder="1" applyAlignment="1">
      <alignment horizontal="right" vertical="center"/>
    </xf>
    <xf numFmtId="165" fontId="2" fillId="7" borderId="1" xfId="1" applyNumberFormat="1" applyFont="1" applyFill="1" applyBorder="1" applyAlignment="1">
      <alignment horizontal="center"/>
    </xf>
    <xf numFmtId="165" fontId="2" fillId="7" borderId="7" xfId="1" applyNumberFormat="1" applyFont="1" applyFill="1" applyBorder="1" applyAlignment="1">
      <alignment horizontal="center"/>
    </xf>
    <xf numFmtId="0" fontId="0" fillId="7" borderId="9" xfId="0" applyFill="1" applyBorder="1"/>
    <xf numFmtId="0" fontId="0" fillId="7" borderId="3" xfId="0" applyFill="1" applyBorder="1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5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0" fillId="0" borderId="2" xfId="0" applyBorder="1"/>
    <xf numFmtId="7" fontId="3" fillId="0" borderId="0" xfId="0" applyNumberFormat="1" applyFont="1" applyAlignment="1">
      <alignment horizontal="center"/>
    </xf>
    <xf numFmtId="0" fontId="5" fillId="6" borderId="9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MerfishUnited" TargetMode="External"/><Relationship Id="rId7" Type="http://schemas.openxmlformats.org/officeDocument/2006/relationships/hyperlink" Target="https://www.linkedin.com/company/merfishunited" TargetMode="External"/><Relationship Id="rId2" Type="http://schemas.openxmlformats.org/officeDocument/2006/relationships/hyperlink" Target="https://www.merfishunited.com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hyperlink" Target="https://www.instagram.com/merfishunited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twitter.com/merfishunite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69850</xdr:rowOff>
    </xdr:from>
    <xdr:to>
      <xdr:col>2</xdr:col>
      <xdr:colOff>1101724</xdr:colOff>
      <xdr:row>0</xdr:row>
      <xdr:rowOff>1968898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A9ADDA-EF49-4243-9CFF-B5344FCE6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69850"/>
          <a:ext cx="4994274" cy="1899048"/>
        </a:xfrm>
        <a:prstGeom prst="rect">
          <a:avLst/>
        </a:prstGeom>
      </xdr:spPr>
    </xdr:pic>
    <xdr:clientData/>
  </xdr:twoCellAnchor>
  <xdr:twoCellAnchor>
    <xdr:from>
      <xdr:col>3</xdr:col>
      <xdr:colOff>1563595</xdr:colOff>
      <xdr:row>0</xdr:row>
      <xdr:rowOff>166964</xdr:rowOff>
    </xdr:from>
    <xdr:to>
      <xdr:col>4</xdr:col>
      <xdr:colOff>1464983</xdr:colOff>
      <xdr:row>0</xdr:row>
      <xdr:rowOff>1338539</xdr:rowOff>
    </xdr:to>
    <xdr:sp macro="" textlink="">
      <xdr:nvSpPr>
        <xdr:cNvPr id="10" name="TextBox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990859-CE57-4D53-A191-3FBC26FD03B2}"/>
            </a:ext>
          </a:extLst>
        </xdr:cNvPr>
        <xdr:cNvSpPr txBox="1"/>
      </xdr:nvSpPr>
      <xdr:spPr>
        <a:xfrm>
          <a:off x="7094445" y="166964"/>
          <a:ext cx="1698438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spcAft>
              <a:spcPts val="300"/>
            </a:spcAft>
          </a:pPr>
          <a:r>
            <a:rPr lang="en-US" sz="11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Corporate Office</a:t>
          </a:r>
        </a:p>
        <a:p>
          <a:pPr algn="r">
            <a:spcAft>
              <a:spcPts val="300"/>
            </a:spcAft>
          </a:pP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83 Turnpike Road</a:t>
          </a:r>
        </a:p>
        <a:p>
          <a:pPr algn="r">
            <a:spcAft>
              <a:spcPts val="1000"/>
            </a:spcAft>
          </a:pP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Ipswich, MA 01938</a:t>
          </a:r>
        </a:p>
        <a:p>
          <a:pPr algn="r">
            <a:spcAft>
              <a:spcPts val="300"/>
            </a:spcAft>
          </a:pP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800-777-7473</a:t>
          </a:r>
        </a:p>
        <a:p>
          <a:pPr algn="r">
            <a:spcAft>
              <a:spcPts val="300"/>
            </a:spcAft>
          </a:pPr>
          <a:r>
            <a:rPr lang="en-US" sz="1100" b="1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merfishunited.com</a:t>
          </a:r>
        </a:p>
        <a:p>
          <a:pPr algn="r">
            <a:spcAft>
              <a:spcPts val="300"/>
            </a:spcAft>
          </a:pPr>
          <a:endParaRPr lang="en-US" sz="1100" b="1" u="sng">
            <a:solidFill>
              <a:schemeClr val="accen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786185</xdr:colOff>
      <xdr:row>0</xdr:row>
      <xdr:rowOff>1538565</xdr:rowOff>
    </xdr:from>
    <xdr:to>
      <xdr:col>4</xdr:col>
      <xdr:colOff>1064933</xdr:colOff>
      <xdr:row>0</xdr:row>
      <xdr:rowOff>1817313</xdr:rowOff>
    </xdr:to>
    <xdr:pic>
      <xdr:nvPicPr>
        <xdr:cNvPr id="12" name="Pictur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C368DE-3A7B-4389-82DF-831479FFB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4085" y="1538565"/>
          <a:ext cx="278748" cy="2787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125530</xdr:colOff>
      <xdr:row>0</xdr:row>
      <xdr:rowOff>1536882</xdr:rowOff>
    </xdr:from>
    <xdr:to>
      <xdr:col>4</xdr:col>
      <xdr:colOff>414833</xdr:colOff>
      <xdr:row>0</xdr:row>
      <xdr:rowOff>1826185</xdr:rowOff>
    </xdr:to>
    <xdr:pic>
      <xdr:nvPicPr>
        <xdr:cNvPr id="13" name="Picture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3AA60A-357A-44A4-AFA4-61D806B77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3430" y="1536882"/>
          <a:ext cx="289303" cy="289303"/>
        </a:xfrm>
        <a:prstGeom prst="rect">
          <a:avLst/>
        </a:prstGeom>
      </xdr:spPr>
    </xdr:pic>
    <xdr:clientData/>
  </xdr:twoCellAnchor>
  <xdr:twoCellAnchor editAs="oneCell">
    <xdr:from>
      <xdr:col>4</xdr:col>
      <xdr:colOff>465374</xdr:colOff>
      <xdr:row>0</xdr:row>
      <xdr:rowOff>1541850</xdr:rowOff>
    </xdr:from>
    <xdr:to>
      <xdr:col>4</xdr:col>
      <xdr:colOff>745808</xdr:colOff>
      <xdr:row>0</xdr:row>
      <xdr:rowOff>1822284</xdr:rowOff>
    </xdr:to>
    <xdr:pic>
      <xdr:nvPicPr>
        <xdr:cNvPr id="14" name="Picture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B6AD93-7B68-40E3-9AF8-6AEBB93BB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274" y="1541850"/>
          <a:ext cx="280434" cy="280434"/>
        </a:xfrm>
        <a:prstGeom prst="rect">
          <a:avLst/>
        </a:prstGeom>
      </xdr:spPr>
    </xdr:pic>
    <xdr:clientData/>
  </xdr:twoCellAnchor>
  <xdr:twoCellAnchor editAs="oneCell">
    <xdr:from>
      <xdr:col>4</xdr:col>
      <xdr:colOff>1110674</xdr:colOff>
      <xdr:row>0</xdr:row>
      <xdr:rowOff>1539450</xdr:rowOff>
    </xdr:from>
    <xdr:to>
      <xdr:col>4</xdr:col>
      <xdr:colOff>1391108</xdr:colOff>
      <xdr:row>0</xdr:row>
      <xdr:rowOff>1819884</xdr:rowOff>
    </xdr:to>
    <xdr:pic>
      <xdr:nvPicPr>
        <xdr:cNvPr id="15" name="Picture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EAB4B5E-0CB4-4322-88B3-0A74CB73E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8574" y="1539450"/>
          <a:ext cx="280434" cy="280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E0C9-B2B7-42E2-BA63-537ABFF987B1}">
  <sheetPr>
    <pageSetUpPr fitToPage="1"/>
  </sheetPr>
  <dimension ref="A1:H24"/>
  <sheetViews>
    <sheetView tabSelected="1" zoomScaleNormal="100" workbookViewId="0">
      <selection activeCell="E3" sqref="E3"/>
    </sheetView>
  </sheetViews>
  <sheetFormatPr defaultColWidth="0" defaultRowHeight="14.5" x14ac:dyDescent="0.35"/>
  <cols>
    <col min="1" max="1" width="13.1796875" customWidth="1"/>
    <col min="2" max="2" width="47.81640625" bestFit="1" customWidth="1"/>
    <col min="3" max="3" width="18.1796875" bestFit="1" customWidth="1"/>
    <col min="4" max="4" width="25.7265625" bestFit="1" customWidth="1"/>
    <col min="5" max="5" width="22.1796875" bestFit="1" customWidth="1"/>
    <col min="6" max="8" width="1.26953125" customWidth="1"/>
    <col min="9" max="16384" width="9.1796875" hidden="1"/>
  </cols>
  <sheetData>
    <row r="1" spans="1:8" ht="160" customHeight="1" x14ac:dyDescent="0.35">
      <c r="A1" s="39"/>
      <c r="B1" s="39"/>
      <c r="C1" s="39"/>
      <c r="D1" s="39"/>
      <c r="E1" s="40"/>
      <c r="F1" s="13"/>
      <c r="G1" s="10"/>
      <c r="H1" s="10"/>
    </row>
    <row r="2" spans="1:8" s="5" customFormat="1" ht="15" customHeight="1" x14ac:dyDescent="0.35">
      <c r="A2" s="28" t="s">
        <v>7</v>
      </c>
      <c r="B2" s="29"/>
      <c r="C2" s="30"/>
      <c r="D2" s="20"/>
      <c r="E2" s="21"/>
      <c r="F2" s="11"/>
      <c r="G2" s="12"/>
      <c r="H2" s="12"/>
    </row>
    <row r="3" spans="1:8" s="5" customFormat="1" ht="15" customHeight="1" x14ac:dyDescent="0.35">
      <c r="A3" s="31"/>
      <c r="B3" s="32"/>
      <c r="C3" s="33"/>
      <c r="D3" s="9" t="s">
        <v>8</v>
      </c>
      <c r="E3" s="8">
        <v>0</v>
      </c>
      <c r="F3" s="11"/>
      <c r="G3" s="1"/>
      <c r="H3" s="1"/>
    </row>
    <row r="4" spans="1:8" s="5" customFormat="1" x14ac:dyDescent="0.35">
      <c r="A4" s="34" t="s">
        <v>6</v>
      </c>
      <c r="B4" s="35"/>
      <c r="C4" s="36"/>
      <c r="D4" s="16"/>
      <c r="E4" s="18"/>
      <c r="F4" s="11"/>
      <c r="G4" s="1"/>
      <c r="H4" s="1"/>
    </row>
    <row r="5" spans="1:8" s="5" customFormat="1" x14ac:dyDescent="0.35">
      <c r="A5" s="37"/>
      <c r="B5" s="37"/>
      <c r="C5" s="38"/>
      <c r="D5" s="17"/>
      <c r="E5" s="19"/>
      <c r="F5" s="11"/>
      <c r="G5" s="12"/>
      <c r="H5" s="12"/>
    </row>
    <row r="6" spans="1:8" s="5" customFormat="1" x14ac:dyDescent="0.35">
      <c r="A6" s="41" t="s">
        <v>3</v>
      </c>
      <c r="B6" s="42"/>
      <c r="C6" s="42"/>
      <c r="D6" s="42"/>
      <c r="E6" s="42"/>
      <c r="F6" s="11"/>
      <c r="G6" s="12"/>
      <c r="H6" s="12"/>
    </row>
    <row r="7" spans="1:8" s="5" customFormat="1" x14ac:dyDescent="0.35">
      <c r="A7" s="43" t="s">
        <v>4</v>
      </c>
      <c r="B7" s="43"/>
      <c r="C7" s="43"/>
      <c r="D7" s="43"/>
      <c r="E7" s="43"/>
      <c r="F7" s="11"/>
      <c r="G7" s="12"/>
      <c r="H7" s="12"/>
    </row>
    <row r="8" spans="1:8" x14ac:dyDescent="0.35">
      <c r="A8" s="6" t="s">
        <v>0</v>
      </c>
      <c r="B8" s="2" t="s">
        <v>1</v>
      </c>
      <c r="C8" s="3" t="s">
        <v>5</v>
      </c>
      <c r="D8" s="4" t="s">
        <v>2</v>
      </c>
      <c r="E8" s="4" t="s">
        <v>25</v>
      </c>
      <c r="F8" s="26"/>
      <c r="G8" s="7"/>
      <c r="H8" s="7"/>
    </row>
    <row r="9" spans="1:8" x14ac:dyDescent="0.35">
      <c r="A9" s="22">
        <v>88</v>
      </c>
      <c r="B9" s="23" t="s">
        <v>9</v>
      </c>
      <c r="C9" s="27">
        <v>26.290000000000003</v>
      </c>
      <c r="D9" s="14">
        <f>$E$3</f>
        <v>0</v>
      </c>
      <c r="E9" s="15">
        <f>C9*D9</f>
        <v>0</v>
      </c>
      <c r="F9" s="26"/>
    </row>
    <row r="10" spans="1:8" x14ac:dyDescent="0.35">
      <c r="A10" s="22">
        <v>89</v>
      </c>
      <c r="B10" s="23" t="s">
        <v>10</v>
      </c>
      <c r="C10" s="27">
        <v>42.58</v>
      </c>
      <c r="D10" s="24">
        <f t="shared" ref="D10:D24" si="0">$E$3</f>
        <v>0</v>
      </c>
      <c r="E10" s="25">
        <f t="shared" ref="E10:E24" si="1">C10*D10</f>
        <v>0</v>
      </c>
      <c r="F10" s="26"/>
    </row>
    <row r="11" spans="1:8" x14ac:dyDescent="0.35">
      <c r="A11" s="22">
        <v>90</v>
      </c>
      <c r="B11" s="23" t="s">
        <v>11</v>
      </c>
      <c r="C11" s="27">
        <v>47.72</v>
      </c>
      <c r="D11" s="24">
        <f t="shared" si="0"/>
        <v>0</v>
      </c>
      <c r="E11" s="25">
        <f t="shared" si="1"/>
        <v>0</v>
      </c>
      <c r="F11" s="26"/>
    </row>
    <row r="12" spans="1:8" x14ac:dyDescent="0.35">
      <c r="A12" s="22">
        <v>91</v>
      </c>
      <c r="B12" s="23" t="s">
        <v>12</v>
      </c>
      <c r="C12" s="27">
        <v>91.15</v>
      </c>
      <c r="D12" s="24">
        <f t="shared" si="0"/>
        <v>0</v>
      </c>
      <c r="E12" s="25">
        <f t="shared" si="1"/>
        <v>0</v>
      </c>
      <c r="F12" s="26"/>
    </row>
    <row r="13" spans="1:8" x14ac:dyDescent="0.35">
      <c r="A13" s="22">
        <v>92</v>
      </c>
      <c r="B13" s="23" t="s">
        <v>13</v>
      </c>
      <c r="C13" s="27">
        <v>150.85999999999999</v>
      </c>
      <c r="D13" s="24">
        <f t="shared" si="0"/>
        <v>0</v>
      </c>
      <c r="E13" s="25">
        <f t="shared" si="1"/>
        <v>0</v>
      </c>
      <c r="F13" s="26"/>
    </row>
    <row r="14" spans="1:8" x14ac:dyDescent="0.35">
      <c r="A14" s="22">
        <v>93</v>
      </c>
      <c r="B14" s="23" t="s">
        <v>14</v>
      </c>
      <c r="C14" s="27">
        <v>202.85999999999999</v>
      </c>
      <c r="D14" s="24">
        <f t="shared" si="0"/>
        <v>0</v>
      </c>
      <c r="E14" s="25">
        <f t="shared" si="1"/>
        <v>0</v>
      </c>
      <c r="F14" s="26"/>
    </row>
    <row r="15" spans="1:8" x14ac:dyDescent="0.35">
      <c r="A15" s="22">
        <v>94</v>
      </c>
      <c r="B15" s="23" t="s">
        <v>15</v>
      </c>
      <c r="C15" s="27">
        <v>338.58</v>
      </c>
      <c r="D15" s="24">
        <f t="shared" si="0"/>
        <v>0</v>
      </c>
      <c r="E15" s="25">
        <f t="shared" si="1"/>
        <v>0</v>
      </c>
      <c r="F15" s="26"/>
    </row>
    <row r="16" spans="1:8" x14ac:dyDescent="0.35">
      <c r="A16" s="22">
        <v>95</v>
      </c>
      <c r="B16" s="23" t="s">
        <v>16</v>
      </c>
      <c r="C16" s="27">
        <v>440.86</v>
      </c>
      <c r="D16" s="24">
        <f t="shared" si="0"/>
        <v>0</v>
      </c>
      <c r="E16" s="25">
        <f t="shared" si="1"/>
        <v>0</v>
      </c>
      <c r="F16" s="26"/>
    </row>
    <row r="17" spans="1:6" x14ac:dyDescent="0.35">
      <c r="A17" s="22">
        <v>64076</v>
      </c>
      <c r="B17" s="23" t="s">
        <v>17</v>
      </c>
      <c r="C17" s="27">
        <v>31.430000000000003</v>
      </c>
      <c r="D17" s="24">
        <f t="shared" si="0"/>
        <v>0</v>
      </c>
      <c r="E17" s="25">
        <f t="shared" si="1"/>
        <v>0</v>
      </c>
      <c r="F17" s="26"/>
    </row>
    <row r="18" spans="1:6" x14ac:dyDescent="0.35">
      <c r="A18" s="22">
        <v>68064</v>
      </c>
      <c r="B18" s="23" t="s">
        <v>18</v>
      </c>
      <c r="C18" s="27">
        <v>50.58</v>
      </c>
      <c r="D18" s="24">
        <f t="shared" si="0"/>
        <v>0</v>
      </c>
      <c r="E18" s="25">
        <f t="shared" si="1"/>
        <v>0</v>
      </c>
      <c r="F18" s="26"/>
    </row>
    <row r="19" spans="1:6" x14ac:dyDescent="0.35">
      <c r="A19" s="22">
        <v>64077</v>
      </c>
      <c r="B19" s="23" t="s">
        <v>19</v>
      </c>
      <c r="C19" s="27">
        <v>54.58</v>
      </c>
      <c r="D19" s="24">
        <f t="shared" si="0"/>
        <v>0</v>
      </c>
      <c r="E19" s="25">
        <f t="shared" si="1"/>
        <v>0</v>
      </c>
      <c r="F19" s="26"/>
    </row>
    <row r="20" spans="1:6" x14ac:dyDescent="0.35">
      <c r="A20" s="22">
        <v>64078</v>
      </c>
      <c r="B20" s="23" t="s">
        <v>20</v>
      </c>
      <c r="C20" s="27">
        <v>97.86</v>
      </c>
      <c r="D20" s="24">
        <f t="shared" si="0"/>
        <v>0</v>
      </c>
      <c r="E20" s="25">
        <f t="shared" si="1"/>
        <v>0</v>
      </c>
      <c r="F20" s="26"/>
    </row>
    <row r="21" spans="1:6" x14ac:dyDescent="0.35">
      <c r="A21" s="22">
        <v>65156</v>
      </c>
      <c r="B21" s="23" t="s">
        <v>21</v>
      </c>
      <c r="C21" s="27">
        <v>163.14999999999998</v>
      </c>
      <c r="D21" s="24">
        <f t="shared" si="0"/>
        <v>0</v>
      </c>
      <c r="E21" s="25">
        <f t="shared" si="1"/>
        <v>0</v>
      </c>
      <c r="F21" s="26"/>
    </row>
    <row r="22" spans="1:6" x14ac:dyDescent="0.35">
      <c r="A22" s="22">
        <v>65188</v>
      </c>
      <c r="B22" s="23" t="s">
        <v>22</v>
      </c>
      <c r="C22" s="27">
        <v>247.57999999999998</v>
      </c>
      <c r="D22" s="24">
        <f t="shared" si="0"/>
        <v>0</v>
      </c>
      <c r="E22" s="25">
        <f t="shared" si="1"/>
        <v>0</v>
      </c>
      <c r="F22" s="26"/>
    </row>
    <row r="23" spans="1:6" x14ac:dyDescent="0.35">
      <c r="A23" s="22">
        <v>65868</v>
      </c>
      <c r="B23" s="23" t="s">
        <v>23</v>
      </c>
      <c r="C23" s="27">
        <v>382</v>
      </c>
      <c r="D23" s="24">
        <f t="shared" si="0"/>
        <v>0</v>
      </c>
      <c r="E23" s="25">
        <f t="shared" si="1"/>
        <v>0</v>
      </c>
      <c r="F23" s="26"/>
    </row>
    <row r="24" spans="1:6" x14ac:dyDescent="0.35">
      <c r="A24" s="22">
        <v>65189</v>
      </c>
      <c r="B24" s="23" t="s">
        <v>24</v>
      </c>
      <c r="C24" s="27">
        <v>494.58</v>
      </c>
      <c r="D24" s="24">
        <f t="shared" si="0"/>
        <v>0</v>
      </c>
      <c r="E24" s="25">
        <f t="shared" si="1"/>
        <v>0</v>
      </c>
      <c r="F24" s="26"/>
    </row>
  </sheetData>
  <mergeCells count="5">
    <mergeCell ref="A2:C3"/>
    <mergeCell ref="A4:C5"/>
    <mergeCell ref="A1:E1"/>
    <mergeCell ref="A6:E6"/>
    <mergeCell ref="A7:E7"/>
  </mergeCells>
  <pageMargins left="0.7" right="0.7" top="0.75" bottom="0.75" header="0.3" footer="0.3"/>
  <pageSetup scale="1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cp:lastPrinted>2019-10-18T18:33:16Z</cp:lastPrinted>
  <dcterms:created xsi:type="dcterms:W3CDTF">2019-10-18T14:29:47Z</dcterms:created>
  <dcterms:modified xsi:type="dcterms:W3CDTF">2020-03-03T00:38:17Z</dcterms:modified>
</cp:coreProperties>
</file>